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cker" sheetId="1" state="visible" r:id="rId3"/>
    <sheet name="How to us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<sst xmlns="http://schemas.openxmlformats.org/spreadsheetml/2006/main" count="35" uniqueCount="35">
  <si>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Invoice tracker</t>
  </si>
  <si>
    <t xml:space="preserve">From MORETHAN.ONE. Fill in the blue cells. Due dates, days overdue and flags calculate for you. Row 7 is an example: replace or delete it.</t>
  </si>
  <si>
    <t xml:space="preserve">Outstanding (not paid)</t>
  </si>
  <si>
    <t xml:space="preserve">Overdue amount</t>
  </si>
  <si>
    <t xml:space="preserve">Overdue invoices</t>
  </si>
  <si>
    <t xml:space="preserve">Invoice #</t>
  </si>
  <si>
    <t xml:space="preserve">Client</t>
  </si>
  <si>
    <t xml:space="preserve">Project / description</t>
  </si>
  <si>
    <t xml:space="preserve">Invoice date</t>
  </si>
  <si>
    <t xml:space="preserve">Terms (days)</t>
  </si>
  <si>
    <t xml:space="preserve">Amount</t>
  </si>
  <si>
    <t xml:space="preserve">Status</t>
  </si>
  <si>
    <t xml:space="preserve">Date paid</t>
  </si>
  <si>
    <t xml:space="preserve">Due date</t>
  </si>
  <si>
    <t xml:space="preserve">Days overdue</t>
  </si>
  <si>
    <t xml:space="preserve">Days until due</t>
  </si>
  <si>
    <t xml:space="preserve">Flag</t>
  </si>
  <si>
    <t xml:space="preserve">Suggested next step</t>
  </si>
  <si>
    <t xml:space="preserve">1001</t>
  </si>
  <si>
    <t xml:space="preserve">Example client (replace me)</t>
  </si>
  <si>
    <t xml:space="preserve">Brand identity, phase 1</t>
  </si>
  <si>
    <t xml:space="preserve">Sent</t>
  </si>
  <si>
    <t xml:space="preserve">How to use this tracker</t>
  </si>
  <si>
    <t xml:space="preserve">1. Add one row per invoice. Edit only the blue cells with the cream background (columns A to H).</t>
  </si>
  <si>
    <t xml:space="preserve">2. Terms are in calendar days: Net 30 = 30, Net 15 = 15, due on receipt = 0.</t>
  </si>
  <si>
    <t xml:space="preserve">3. Set Status to Draft, Sent, Paid or Disputed. When an invoice is paid, set Status to Paid and enter the Date paid.</t>
  </si>
  <si>
    <t xml:space="preserve">4. Due date, days overdue, flag and suggested next step calculate automatically. Do not type over columns I to M.</t>
  </si>
  <si>
    <t xml:space="preserve">5. Row 7 is an example. Replace it with your first real invoice, or clear it.</t>
  </si>
  <si>
    <t xml:space="preserve">6. The sheet has room for 200 invoices (rows 7 to 206). To add more, copy the last row down.</t>
  </si>
  <si>
    <t xml:space="preserve">Assumptions and limits</t>
  </si>
  <si>
    <t xml:space="preserve">Days overdue and days until due are measured against today's date every time the file is opened or recalculated (TODAY()).</t>
  </si>
  <si>
    <t xml:space="preserve">The suggested next step is a starting point based on the reminder schedule in the MORETHAN.ONE guide to late invoices: heads-up before the due date, then follow-ups at 3, 7 and 14 days overdue. Adjust it to your contract and client.</t>
  </si>
  <si>
    <t xml:space="preserve">Dates are counted in calendar days, including weekends. Your agreement may define due dates differently.</t>
  </si>
  <si>
    <t xml:space="preserve">This template is a record-keeping aid. It is not accounting, tax or legal advice, and it does not replace bookkeeping software or an accountant.</t>
  </si>
  <si>
    <t xml:space="preserve">Free tools and guides: https://morethan.one/tools/   |   Late-invoice email templates: https://morethan.one/guides/chase-a-late-invoice/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</si>
</sst>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;&quot;($&quot;#,##0.00\);\-"/>
    <numFmt numFmtId="166" formatCode="0"/>
    <numFmt numFmtId="167" formatCode="yyyy\-mm\-dd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i val="true"/>
      <sz val="9"/>
      <color rgb="FF5E5A52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71717"/>
        <bgColor rgb="FF000000"/>
      </patternFill>
    </fill>
    <fill>
      <patternFill patternType="solid">
        <fgColor rgb="FFFFF9E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8D5C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FDAD2"/>
        </patternFill>
      </fill>
    </dxf>
    <dxf>
      <font>
        <name val="Arial"/>
        <charset val="1"/>
        <family val="0"/>
        <color rgb="FF8A867D"/>
      </font>
    </dxf>
    <dxf>
      <fill>
        <patternFill>
          <bgColor rgb="FFFFF0C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67D"/>
      <rgbColor rgb="FF9999FF"/>
      <rgbColor rgb="FF993366"/>
      <rgbColor rgb="FFFFF9E5"/>
      <rgbColor rgb="FFCCFFFF"/>
      <rgbColor rgb="FF660066"/>
      <rgbColor rgb="FFFF8080"/>
      <rgbColor rgb="FF0066CC"/>
      <rgbColor rgb="FFD8D5C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0C2"/>
      <rgbColor rgb="FF99CCFF"/>
      <rgbColor rgb="FFFF99CC"/>
      <rgbColor rgb="FFCC99FF"/>
      <rgbColor rgb="FFFFDAD2"/>
      <rgbColor rgb="FF3366FF"/>
      <rgbColor rgb="FF33CCCC"/>
      <rgbColor rgb="FF99CC00"/>
      <rgbColor rgb="FFFFCC00"/>
      <rgbColor rgb="FFFF9900"/>
      <rgbColor rgb="FFFF492C"/>
      <rgbColor rgb="FF5E5A52"/>
      <rgbColor rgb="FF969696"/>
      <rgbColor rgb="FF003366"/>
      <rgbColor rgb="FF339966"/>
      <rgbColor rgb="FF171717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492C"/>
    <pageSetUpPr fitToPage="false"/>
  </sheetPr>
  <dimension ref="A1:M20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6"/>
    <col collapsed="false" customWidth="true" hidden="false" outlineLevel="0" max="3" min="3" style="0" width="30"/>
    <col collapsed="false" customWidth="true" hidden="false" outlineLevel="0" max="4" min="4" style="0" width="13"/>
    <col collapsed="false" customWidth="true" hidden="false" outlineLevel="0" max="5" min="5" style="0" width="11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9" min="8" style="0" width="13"/>
    <col collapsed="false" customWidth="true" hidden="false" outlineLevel="0" max="11" min="10" style="0" width="12"/>
    <col collapsed="false" customWidth="true" hidden="false" outlineLevel="0" max="12" min="12" style="0" width="14"/>
    <col collapsed="false" customWidth="true" hidden="false" outlineLevel="0" max="13" min="13" style="0" width="3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C4" s="4" t="n">
        <f aca="false">SUMIFS($F$7:$F$206,$G$7:$G$206,"&lt;&gt;Paid",$D$7:$D$206,"&lt;&gt;")</f>
        <v>1500</v>
      </c>
      <c r="E4" s="3" t="s">
        <v>3</v>
      </c>
      <c r="F4" s="4" t="n">
        <f aca="false">SUMIFS($F$7:$F$206,$L$7:$L$206,"Overdue")</f>
        <v>1500</v>
      </c>
      <c r="H4" s="3" t="s">
        <v>4</v>
      </c>
      <c r="I4" s="5" t="n">
        <f aca="false">COUNTIF($L$7:$L$206,"Overdue")</f>
        <v>1</v>
      </c>
    </row>
    <row r="6" customFormat="false" ht="30" hidden="false" customHeight="true" outlineLevel="0" collapsed="false">
      <c r="A6" s="6" t="s">
        <v>5</v>
      </c>
      <c r="B6" s="6" t="s">
        <v>6</v>
      </c>
      <c r="C6" s="6" t="s">
        <v>7</v>
      </c>
      <c r="D6" s="6" t="s">
        <v>8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13</v>
      </c>
      <c r="J6" s="6" t="s">
        <v>14</v>
      </c>
      <c r="K6" s="6" t="s">
        <v>15</v>
      </c>
      <c r="L6" s="6" t="s">
        <v>16</v>
      </c>
      <c r="M6" s="6" t="s">
        <v>17</v>
      </c>
    </row>
    <row r="7" customFormat="false" ht="15" hidden="false" customHeight="false" outlineLevel="0" collapsed="false">
      <c r="A7" s="7" t="s">
        <v>18</v>
      </c>
      <c r="B7" s="7" t="s">
        <v>19</v>
      </c>
      <c r="C7" s="7" t="s">
        <v>20</v>
      </c>
      <c r="D7" s="8" t="n">
        <v>46266</v>
      </c>
      <c r="E7" s="9" t="n">
        <v>30</v>
      </c>
      <c r="F7" s="10" t="n">
        <v>1500</v>
      </c>
      <c r="G7" s="7" t="s">
        <v>21</v>
      </c>
      <c r="H7" s="8"/>
      <c r="I7" s="11" t="n">
        <f aca="false">IF(D7="","",D7+E7)</f>
        <v>46296</v>
      </c>
      <c r="J7" s="12" t="n">
        <f aca="true">IF(OR(D7="",G7="Paid"),"",MAX(0,TODAY()-I7))</f>
        <v>7</v>
      </c>
      <c r="K7" s="12" t="n">
        <f aca="true">IF(OR(D7="",G7="Paid"),"",I7-TODAY())</f>
        <v>-7</v>
      </c>
      <c r="L7" s="13" t="str">
        <f aca="true">IF(D7="","",IF(G7="Paid","Paid",IF(G7="Disputed","Disputed",IF(TODAY()&gt;I7,"Overdue",IF(TODAY()=I7,"Due today","Not yet due")))))</f>
        <v>Overdue</v>
      </c>
      <c r="M7" s="13" t="str">
        <f aca="false">IF(OR(D7="",G7="Paid"),"",IF(G7="Disputed","Resolve the dispute before reminding",IF(G7="Draft","Send the invoice",IF(J7&gt;=14,"Final notice before action",IF(J7&gt;=7,"Clear follow-up",IF(J7&gt;=3,"Gentle follow-up",IF(J7&gt;=1,"Friendly nudge (optional)",IF(K7&lt;=5,"Friendly heads-up","Wait"))))))))</f>
        <v>Clear follow-up</v>
      </c>
    </row>
    <row r="8" customFormat="false" ht="15" hidden="false" customHeight="false" outlineLevel="0" collapsed="false">
      <c r="A8" s="7"/>
      <c r="B8" s="7"/>
      <c r="C8" s="7"/>
      <c r="D8" s="8"/>
      <c r="E8" s="9"/>
      <c r="F8" s="10"/>
      <c r="G8" s="7"/>
      <c r="H8" s="8"/>
      <c r="I8" s="11" t="str">
        <f aca="false">IF(D8="","",D8+E8)</f>
        <v/>
      </c>
      <c r="J8" s="12" t="str">
        <f aca="true">IF(OR(D8="",G8="Paid"),"",MAX(0,TODAY()-I8))</f>
        <v/>
      </c>
      <c r="K8" s="12" t="str">
        <f aca="true">IF(OR(D8="",G8="Paid"),"",I8-TODAY())</f>
        <v/>
      </c>
      <c r="L8" s="13" t="str">
        <f aca="true">IF(D8="","",IF(G8="Paid","Paid",IF(G8="Disputed","Disputed",IF(TODAY()&gt;I8,"Overdue",IF(TODAY()=I8,"Due today","Not yet due")))))</f>
        <v/>
      </c>
      <c r="M8" s="13" t="str">
        <f aca="false">IF(OR(D8="",G8="Paid"),"",IF(G8="Disputed","Resolve the dispute before reminding",IF(G8="Draft","Send the invoice",IF(J8&gt;=14,"Final notice before action",IF(J8&gt;=7,"Clear follow-up",IF(J8&gt;=3,"Gentle follow-up",IF(J8&gt;=1,"Friendly nudge (optional)",IF(K8&lt;=5,"Friendly heads-up","Wait"))))))))</f>
        <v/>
      </c>
    </row>
    <row r="9" customFormat="false" ht="15" hidden="false" customHeight="false" outlineLevel="0" collapsed="false">
      <c r="A9" s="7"/>
      <c r="B9" s="7"/>
      <c r="C9" s="7"/>
      <c r="D9" s="8"/>
      <c r="E9" s="9"/>
      <c r="F9" s="10"/>
      <c r="G9" s="7"/>
      <c r="H9" s="8"/>
      <c r="I9" s="11" t="str">
        <f aca="false">IF(D9="","",D9+E9)</f>
        <v/>
      </c>
      <c r="J9" s="12" t="str">
        <f aca="true">IF(OR(D9="",G9="Paid"),"",MAX(0,TODAY()-I9))</f>
        <v/>
      </c>
      <c r="K9" s="12" t="str">
        <f aca="true">IF(OR(D9="",G9="Paid"),"",I9-TODAY())</f>
        <v/>
      </c>
      <c r="L9" s="13" t="str">
        <f aca="true">IF(D9="","",IF(G9="Paid","Paid",IF(G9="Disputed","Disputed",IF(TODAY()&gt;I9,"Overdue",IF(TODAY()=I9,"Due today","Not yet due")))))</f>
        <v/>
      </c>
      <c r="M9" s="13" t="str">
        <f aca="false">IF(OR(D9="",G9="Paid"),"",IF(G9="Disputed","Resolve the dispute before reminding",IF(G9="Draft","Send the invoice",IF(J9&gt;=14,"Final notice before action",IF(J9&gt;=7,"Clear follow-up",IF(J9&gt;=3,"Gentle follow-up",IF(J9&gt;=1,"Friendly nudge (optional)",IF(K9&lt;=5,"Friendly heads-up","Wait"))))))))</f>
        <v/>
      </c>
    </row>
    <row r="10" customFormat="false" ht="15" hidden="false" customHeight="false" outlineLevel="0" collapsed="false">
      <c r="A10" s="7"/>
      <c r="B10" s="7"/>
      <c r="C10" s="7"/>
      <c r="D10" s="8"/>
      <c r="E10" s="9"/>
      <c r="F10" s="10"/>
      <c r="G10" s="7"/>
      <c r="H10" s="8"/>
      <c r="I10" s="11" t="str">
        <f aca="false">IF(D10="","",D10+E10)</f>
        <v/>
      </c>
      <c r="J10" s="12" t="str">
        <f aca="true">IF(OR(D10="",G10="Paid"),"",MAX(0,TODAY()-I10))</f>
        <v/>
      </c>
      <c r="K10" s="12" t="str">
        <f aca="true">IF(OR(D10="",G10="Paid"),"",I10-TODAY())</f>
        <v/>
      </c>
      <c r="L10" s="13" t="str">
        <f aca="true">IF(D10="","",IF(G10="Paid","Paid",IF(G10="Disputed","Disputed",IF(TODAY()&gt;I10,"Overdue",IF(TODAY()=I10,"Due today","Not yet due")))))</f>
        <v/>
      </c>
      <c r="M10" s="13" t="str">
        <f aca="false">IF(OR(D10="",G10="Paid"),"",IF(G10="Disputed","Resolve the dispute before reminding",IF(G10="Draft","Send the invoice",IF(J10&gt;=14,"Final notice before action",IF(J10&gt;=7,"Clear follow-up",IF(J10&gt;=3,"Gentle follow-up",IF(J10&gt;=1,"Friendly nudge (optional)",IF(K10&lt;=5,"Friendly heads-up","Wait"))))))))</f>
        <v/>
      </c>
    </row>
    <row r="11" customFormat="false" ht="15" hidden="false" customHeight="false" outlineLevel="0" collapsed="false">
      <c r="A11" s="7"/>
      <c r="B11" s="7"/>
      <c r="C11" s="7"/>
      <c r="D11" s="8"/>
      <c r="E11" s="9"/>
      <c r="F11" s="10"/>
      <c r="G11" s="7"/>
      <c r="H11" s="8"/>
      <c r="I11" s="11" t="str">
        <f aca="false">IF(D11="","",D11+E11)</f>
        <v/>
      </c>
      <c r="J11" s="12" t="str">
        <f aca="true">IF(OR(D11="",G11="Paid"),"",MAX(0,TODAY()-I11))</f>
        <v/>
      </c>
      <c r="K11" s="12" t="str">
        <f aca="true">IF(OR(D11="",G11="Paid"),"",I11-TODAY())</f>
        <v/>
      </c>
      <c r="L11" s="13" t="str">
        <f aca="true">IF(D11="","",IF(G11="Paid","Paid",IF(G11="Disputed","Disputed",IF(TODAY()&gt;I11,"Overdue",IF(TODAY()=I11,"Due today","Not yet due")))))</f>
        <v/>
      </c>
      <c r="M11" s="13" t="str">
        <f aca="false">IF(OR(D11="",G11="Paid"),"",IF(G11="Disputed","Resolve the dispute before reminding",IF(G11="Draft","Send the invoice",IF(J11&gt;=14,"Final notice before action",IF(J11&gt;=7,"Clear follow-up",IF(J11&gt;=3,"Gentle follow-up",IF(J11&gt;=1,"Friendly nudge (optional)",IF(K11&lt;=5,"Friendly heads-up","Wait"))))))))</f>
        <v/>
      </c>
    </row>
    <row r="12" customFormat="false" ht="15" hidden="false" customHeight="false" outlineLevel="0" collapsed="false">
      <c r="A12" s="7"/>
      <c r="B12" s="7"/>
      <c r="C12" s="7"/>
      <c r="D12" s="8"/>
      <c r="E12" s="9"/>
      <c r="F12" s="10"/>
      <c r="G12" s="7"/>
      <c r="H12" s="8"/>
      <c r="I12" s="11" t="str">
        <f aca="false">IF(D12="","",D12+E12)</f>
        <v/>
      </c>
      <c r="J12" s="12" t="str">
        <f aca="true">IF(OR(D12="",G12="Paid"),"",MAX(0,TODAY()-I12))</f>
        <v/>
      </c>
      <c r="K12" s="12" t="str">
        <f aca="true">IF(OR(D12="",G12="Paid"),"",I12-TODAY())</f>
        <v/>
      </c>
      <c r="L12" s="13" t="str">
        <f aca="true">IF(D12="","",IF(G12="Paid","Paid",IF(G12="Disputed","Disputed",IF(TODAY()&gt;I12,"Overdue",IF(TODAY()=I12,"Due today","Not yet due")))))</f>
        <v/>
      </c>
      <c r="M12" s="13" t="str">
        <f aca="false">IF(OR(D12="",G12="Paid"),"",IF(G12="Disputed","Resolve the dispute before reminding",IF(G12="Draft","Send the invoice",IF(J12&gt;=14,"Final notice before action",IF(J12&gt;=7,"Clear follow-up",IF(J12&gt;=3,"Gentle follow-up",IF(J12&gt;=1,"Friendly nudge (optional)",IF(K12&lt;=5,"Friendly heads-up","Wait"))))))))</f>
        <v/>
      </c>
    </row>
    <row r="13" customFormat="false" ht="15" hidden="false" customHeight="false" outlineLevel="0" collapsed="false">
      <c r="A13" s="7"/>
      <c r="B13" s="7"/>
      <c r="C13" s="7"/>
      <c r="D13" s="8"/>
      <c r="E13" s="9"/>
      <c r="F13" s="10"/>
      <c r="G13" s="7"/>
      <c r="H13" s="8"/>
      <c r="I13" s="11" t="str">
        <f aca="false">IF(D13="","",D13+E13)</f>
        <v/>
      </c>
      <c r="J13" s="12" t="str">
        <f aca="true">IF(OR(D13="",G13="Paid"),"",MAX(0,TODAY()-I13))</f>
        <v/>
      </c>
      <c r="K13" s="12" t="str">
        <f aca="true">IF(OR(D13="",G13="Paid"),"",I13-TODAY())</f>
        <v/>
      </c>
      <c r="L13" s="13" t="str">
        <f aca="true">IF(D13="","",IF(G13="Paid","Paid",IF(G13="Disputed","Disputed",IF(TODAY()&gt;I13,"Overdue",IF(TODAY()=I13,"Due today","Not yet due")))))</f>
        <v/>
      </c>
      <c r="M13" s="13" t="str">
        <f aca="false">IF(OR(D13="",G13="Paid"),"",IF(G13="Disputed","Resolve the dispute before reminding",IF(G13="Draft","Send the invoice",IF(J13&gt;=14,"Final notice before action",IF(J13&gt;=7,"Clear follow-up",IF(J13&gt;=3,"Gentle follow-up",IF(J13&gt;=1,"Friendly nudge (optional)",IF(K13&lt;=5,"Friendly heads-up","Wait"))))))))</f>
        <v/>
      </c>
    </row>
    <row r="14" customFormat="false" ht="15" hidden="false" customHeight="false" outlineLevel="0" collapsed="false">
      <c r="A14" s="7"/>
      <c r="B14" s="7"/>
      <c r="C14" s="7"/>
      <c r="D14" s="8"/>
      <c r="E14" s="9"/>
      <c r="F14" s="10"/>
      <c r="G14" s="7"/>
      <c r="H14" s="8"/>
      <c r="I14" s="11" t="str">
        <f aca="false">IF(D14="","",D14+E14)</f>
        <v/>
      </c>
      <c r="J14" s="12" t="str">
        <f aca="true">IF(OR(D14="",G14="Paid"),"",MAX(0,TODAY()-I14))</f>
        <v/>
      </c>
      <c r="K14" s="12" t="str">
        <f aca="true">IF(OR(D14="",G14="Paid"),"",I14-TODAY())</f>
        <v/>
      </c>
      <c r="L14" s="13" t="str">
        <f aca="true">IF(D14="","",IF(G14="Paid","Paid",IF(G14="Disputed","Disputed",IF(TODAY()&gt;I14,"Overdue",IF(TODAY()=I14,"Due today","Not yet due")))))</f>
        <v/>
      </c>
      <c r="M14" s="13" t="str">
        <f aca="false">IF(OR(D14="",G14="Paid"),"",IF(G14="Disputed","Resolve the dispute before reminding",IF(G14="Draft","Send the invoice",IF(J14&gt;=14,"Final notice before action",IF(J14&gt;=7,"Clear follow-up",IF(J14&gt;=3,"Gentle follow-up",IF(J14&gt;=1,"Friendly nudge (optional)",IF(K14&lt;=5,"Friendly heads-up","Wait"))))))))</f>
        <v/>
      </c>
    </row>
    <row r="15" customFormat="false" ht="15" hidden="false" customHeight="false" outlineLevel="0" collapsed="false">
      <c r="A15" s="7"/>
      <c r="B15" s="7"/>
      <c r="C15" s="7"/>
      <c r="D15" s="8"/>
      <c r="E15" s="9"/>
      <c r="F15" s="10"/>
      <c r="G15" s="7"/>
      <c r="H15" s="8"/>
      <c r="I15" s="11" t="str">
        <f aca="false">IF(D15="","",D15+E15)</f>
        <v/>
      </c>
      <c r="J15" s="12" t="str">
        <f aca="true">IF(OR(D15="",G15="Paid"),"",MAX(0,TODAY()-I15))</f>
        <v/>
      </c>
      <c r="K15" s="12" t="str">
        <f aca="true">IF(OR(D15="",G15="Paid"),"",I15-TODAY())</f>
        <v/>
      </c>
      <c r="L15" s="13" t="str">
        <f aca="true">IF(D15="","",IF(G15="Paid","Paid",IF(G15="Disputed","Disputed",IF(TODAY()&gt;I15,"Overdue",IF(TODAY()=I15,"Due today","Not yet due")))))</f>
        <v/>
      </c>
      <c r="M15" s="13" t="str">
        <f aca="false">IF(OR(D15="",G15="Paid"),"",IF(G15="Disputed","Resolve the dispute before reminding",IF(G15="Draft","Send the invoice",IF(J15&gt;=14,"Final notice before action",IF(J15&gt;=7,"Clear follow-up",IF(J15&gt;=3,"Gentle follow-up",IF(J15&gt;=1,"Friendly nudge (optional)",IF(K15&lt;=5,"Friendly heads-up","Wait"))))))))</f>
        <v/>
      </c>
    </row>
    <row r="16" customFormat="false" ht="15" hidden="false" customHeight="false" outlineLevel="0" collapsed="false">
      <c r="A16" s="7"/>
      <c r="B16" s="7"/>
      <c r="C16" s="7"/>
      <c r="D16" s="8"/>
      <c r="E16" s="9"/>
      <c r="F16" s="10"/>
      <c r="G16" s="7"/>
      <c r="H16" s="8"/>
      <c r="I16" s="11" t="str">
        <f aca="false">IF(D16="","",D16+E16)</f>
        <v/>
      </c>
      <c r="J16" s="12" t="str">
        <f aca="true">IF(OR(D16="",G16="Paid"),"",MAX(0,TODAY()-I16))</f>
        <v/>
      </c>
      <c r="K16" s="12" t="str">
        <f aca="true">IF(OR(D16="",G16="Paid"),"",I16-TODAY())</f>
        <v/>
      </c>
      <c r="L16" s="13" t="str">
        <f aca="true">IF(D16="","",IF(G16="Paid","Paid",IF(G16="Disputed","Disputed",IF(TODAY()&gt;I16,"Overdue",IF(TODAY()=I16,"Due today","Not yet due")))))</f>
        <v/>
      </c>
      <c r="M16" s="13" t="str">
        <f aca="false">IF(OR(D16="",G16="Paid"),"",IF(G16="Disputed","Resolve the dispute before reminding",IF(G16="Draft","Send the invoice",IF(J16&gt;=14,"Final notice before action",IF(J16&gt;=7,"Clear follow-up",IF(J16&gt;=3,"Gentle follow-up",IF(J16&gt;=1,"Friendly nudge (optional)",IF(K16&lt;=5,"Friendly heads-up","Wait"))))))))</f>
        <v/>
      </c>
    </row>
    <row r="17" customFormat="false" ht="15" hidden="false" customHeight="false" outlineLevel="0" collapsed="false">
      <c r="A17" s="7"/>
      <c r="B17" s="7"/>
      <c r="C17" s="7"/>
      <c r="D17" s="8"/>
      <c r="E17" s="9"/>
      <c r="F17" s="10"/>
      <c r="G17" s="7"/>
      <c r="H17" s="8"/>
      <c r="I17" s="11" t="str">
        <f aca="false">IF(D17="","",D17+E17)</f>
        <v/>
      </c>
      <c r="J17" s="12" t="str">
        <f aca="true">IF(OR(D17="",G17="Paid"),"",MAX(0,TODAY()-I17))</f>
        <v/>
      </c>
      <c r="K17" s="12" t="str">
        <f aca="true">IF(OR(D17="",G17="Paid"),"",I17-TODAY())</f>
        <v/>
      </c>
      <c r="L17" s="13" t="str">
        <f aca="true">IF(D17="","",IF(G17="Paid","Paid",IF(G17="Disputed","Disputed",IF(TODAY()&gt;I17,"Overdue",IF(TODAY()=I17,"Due today","Not yet due")))))</f>
        <v/>
      </c>
      <c r="M17" s="13" t="str">
        <f aca="false">IF(OR(D17="",G17="Paid"),"",IF(G17="Disputed","Resolve the dispute before reminding",IF(G17="Draft","Send the invoice",IF(J17&gt;=14,"Final notice before action",IF(J17&gt;=7,"Clear follow-up",IF(J17&gt;=3,"Gentle follow-up",IF(J17&gt;=1,"Friendly nudge (optional)",IF(K17&lt;=5,"Friendly heads-up","Wait"))))))))</f>
        <v/>
      </c>
    </row>
    <row r="18" customFormat="false" ht="15" hidden="false" customHeight="false" outlineLevel="0" collapsed="false">
      <c r="A18" s="7"/>
      <c r="B18" s="7"/>
      <c r="C18" s="7"/>
      <c r="D18" s="8"/>
      <c r="E18" s="9"/>
      <c r="F18" s="10"/>
      <c r="G18" s="7"/>
      <c r="H18" s="8"/>
      <c r="I18" s="11" t="str">
        <f aca="false">IF(D18="","",D18+E18)</f>
        <v/>
      </c>
      <c r="J18" s="12" t="str">
        <f aca="true">IF(OR(D18="",G18="Paid"),"",MAX(0,TODAY()-I18))</f>
        <v/>
      </c>
      <c r="K18" s="12" t="str">
        <f aca="true">IF(OR(D18="",G18="Paid"),"",I18-TODAY())</f>
        <v/>
      </c>
      <c r="L18" s="13" t="str">
        <f aca="true">IF(D18="","",IF(G18="Paid","Paid",IF(G18="Disputed","Disputed",IF(TODAY()&gt;I18,"Overdue",IF(TODAY()=I18,"Due today","Not yet due")))))</f>
        <v/>
      </c>
      <c r="M18" s="13" t="str">
        <f aca="false">IF(OR(D18="",G18="Paid"),"",IF(G18="Disputed","Resolve the dispute before reminding",IF(G18="Draft","Send the invoice",IF(J18&gt;=14,"Final notice before action",IF(J18&gt;=7,"Clear follow-up",IF(J18&gt;=3,"Gentle follow-up",IF(J18&gt;=1,"Friendly nudge (optional)",IF(K18&lt;=5,"Friendly heads-up","Wait"))))))))</f>
        <v/>
      </c>
    </row>
    <row r="19" customFormat="false" ht="15" hidden="false" customHeight="false" outlineLevel="0" collapsed="false">
      <c r="A19" s="7"/>
      <c r="B19" s="7"/>
      <c r="C19" s="7"/>
      <c r="D19" s="8"/>
      <c r="E19" s="9"/>
      <c r="F19" s="10"/>
      <c r="G19" s="7"/>
      <c r="H19" s="8"/>
      <c r="I19" s="11" t="str">
        <f aca="false">IF(D19="","",D19+E19)</f>
        <v/>
      </c>
      <c r="J19" s="12" t="str">
        <f aca="true">IF(OR(D19="",G19="Paid"),"",MAX(0,TODAY()-I19))</f>
        <v/>
      </c>
      <c r="K19" s="12" t="str">
        <f aca="true">IF(OR(D19="",G19="Paid"),"",I19-TODAY())</f>
        <v/>
      </c>
      <c r="L19" s="13" t="str">
        <f aca="true">IF(D19="","",IF(G19="Paid","Paid",IF(G19="Disputed","Disputed",IF(TODAY()&gt;I19,"Overdue",IF(TODAY()=I19,"Due today","Not yet due")))))</f>
        <v/>
      </c>
      <c r="M19" s="13" t="str">
        <f aca="false">IF(OR(D19="",G19="Paid"),"",IF(G19="Disputed","Resolve the dispute before reminding",IF(G19="Draft","Send the invoice",IF(J19&gt;=14,"Final notice before action",IF(J19&gt;=7,"Clear follow-up",IF(J19&gt;=3,"Gentle follow-up",IF(J19&gt;=1,"Friendly nudge (optional)",IF(K19&lt;=5,"Friendly heads-up","Wait"))))))))</f>
        <v/>
      </c>
    </row>
    <row r="20" customFormat="false" ht="15" hidden="false" customHeight="false" outlineLevel="0" collapsed="false">
      <c r="A20" s="7"/>
      <c r="B20" s="7"/>
      <c r="C20" s="7"/>
      <c r="D20" s="8"/>
      <c r="E20" s="9"/>
      <c r="F20" s="10"/>
      <c r="G20" s="7"/>
      <c r="H20" s="8"/>
      <c r="I20" s="11" t="str">
        <f aca="false">IF(D20="","",D20+E20)</f>
        <v/>
      </c>
      <c r="J20" s="12" t="str">
        <f aca="true">IF(OR(D20="",G20="Paid"),"",MAX(0,TODAY()-I20))</f>
        <v/>
      </c>
      <c r="K20" s="12" t="str">
        <f aca="true">IF(OR(D20="",G20="Paid"),"",I20-TODAY())</f>
        <v/>
      </c>
      <c r="L20" s="13" t="str">
        <f aca="true">IF(D20="","",IF(G20="Paid","Paid",IF(G20="Disputed","Disputed",IF(TODAY()&gt;I20,"Overdue",IF(TODAY()=I20,"Due today","Not yet due")))))</f>
        <v/>
      </c>
      <c r="M20" s="13" t="str">
        <f aca="false">IF(OR(D20="",G20="Paid"),"",IF(G20="Disputed","Resolve the dispute before reminding",IF(G20="Draft","Send the invoice",IF(J20&gt;=14,"Final notice before action",IF(J20&gt;=7,"Clear follow-up",IF(J20&gt;=3,"Gentle follow-up",IF(J20&gt;=1,"Friendly nudge (optional)",IF(K20&lt;=5,"Friendly heads-up","Wait"))))))))</f>
        <v/>
      </c>
    </row>
    <row r="21" customFormat="false" ht="15" hidden="false" customHeight="false" outlineLevel="0" collapsed="false">
      <c r="A21" s="7"/>
      <c r="B21" s="7"/>
      <c r="C21" s="7"/>
      <c r="D21" s="8"/>
      <c r="E21" s="9"/>
      <c r="F21" s="10"/>
      <c r="G21" s="7"/>
      <c r="H21" s="8"/>
      <c r="I21" s="11" t="str">
        <f aca="false">IF(D21="","",D21+E21)</f>
        <v/>
      </c>
      <c r="J21" s="12" t="str">
        <f aca="true">IF(OR(D21="",G21="Paid"),"",MAX(0,TODAY()-I21))</f>
        <v/>
      </c>
      <c r="K21" s="12" t="str">
        <f aca="true">IF(OR(D21="",G21="Paid"),"",I21-TODAY())</f>
        <v/>
      </c>
      <c r="L21" s="13" t="str">
        <f aca="true">IF(D21="","",IF(G21="Paid","Paid",IF(G21="Disputed","Disputed",IF(TODAY()&gt;I21,"Overdue",IF(TODAY()=I21,"Due today","Not yet due")))))</f>
        <v/>
      </c>
      <c r="M21" s="13" t="str">
        <f aca="false">IF(OR(D21="",G21="Paid"),"",IF(G21="Disputed","Resolve the dispute before reminding",IF(G21="Draft","Send the invoice",IF(J21&gt;=14,"Final notice before action",IF(J21&gt;=7,"Clear follow-up",IF(J21&gt;=3,"Gentle follow-up",IF(J21&gt;=1,"Friendly nudge (optional)",IF(K21&lt;=5,"Friendly heads-up","Wait"))))))))</f>
        <v/>
      </c>
    </row>
    <row r="22" customFormat="false" ht="15" hidden="false" customHeight="false" outlineLevel="0" collapsed="false">
      <c r="A22" s="7"/>
      <c r="B22" s="7"/>
      <c r="C22" s="7"/>
      <c r="D22" s="8"/>
      <c r="E22" s="9"/>
      <c r="F22" s="10"/>
      <c r="G22" s="7"/>
      <c r="H22" s="8"/>
      <c r="I22" s="11" t="str">
        <f aca="false">IF(D22="","",D22+E22)</f>
        <v/>
      </c>
      <c r="J22" s="12" t="str">
        <f aca="true">IF(OR(D22="",G22="Paid"),"",MAX(0,TODAY()-I22))</f>
        <v/>
      </c>
      <c r="K22" s="12" t="str">
        <f aca="true">IF(OR(D22="",G22="Paid"),"",I22-TODAY())</f>
        <v/>
      </c>
      <c r="L22" s="13" t="str">
        <f aca="true">IF(D22="","",IF(G22="Paid","Paid",IF(G22="Disputed","Disputed",IF(TODAY()&gt;I22,"Overdue",IF(TODAY()=I22,"Due today","Not yet due")))))</f>
        <v/>
      </c>
      <c r="M22" s="13" t="str">
        <f aca="false">IF(OR(D22="",G22="Paid"),"",IF(G22="Disputed","Resolve the dispute before reminding",IF(G22="Draft","Send the invoice",IF(J22&gt;=14,"Final notice before action",IF(J22&gt;=7,"Clear follow-up",IF(J22&gt;=3,"Gentle follow-up",IF(J22&gt;=1,"Friendly nudge (optional)",IF(K22&lt;=5,"Friendly heads-up","Wait"))))))))</f>
        <v/>
      </c>
    </row>
    <row r="23" customFormat="false" ht="15" hidden="false" customHeight="false" outlineLevel="0" collapsed="false">
      <c r="A23" s="7"/>
      <c r="B23" s="7"/>
      <c r="C23" s="7"/>
      <c r="D23" s="8"/>
      <c r="E23" s="9"/>
      <c r="F23" s="10"/>
      <c r="G23" s="7"/>
      <c r="H23" s="8"/>
      <c r="I23" s="11" t="str">
        <f aca="false">IF(D23="","",D23+E23)</f>
        <v/>
      </c>
      <c r="J23" s="12" t="str">
        <f aca="true">IF(OR(D23="",G23="Paid"),"",MAX(0,TODAY()-I23))</f>
        <v/>
      </c>
      <c r="K23" s="12" t="str">
        <f aca="true">IF(OR(D23="",G23="Paid"),"",I23-TODAY())</f>
        <v/>
      </c>
      <c r="L23" s="13" t="str">
        <f aca="true">IF(D23="","",IF(G23="Paid","Paid",IF(G23="Disputed","Disputed",IF(TODAY()&gt;I23,"Overdue",IF(TODAY()=I23,"Due today","Not yet due")))))</f>
        <v/>
      </c>
      <c r="M23" s="13" t="str">
        <f aca="false">IF(OR(D23="",G23="Paid"),"",IF(G23="Disputed","Resolve the dispute before reminding",IF(G23="Draft","Send the invoice",IF(J23&gt;=14,"Final notice before action",IF(J23&gt;=7,"Clear follow-up",IF(J23&gt;=3,"Gentle follow-up",IF(J23&gt;=1,"Friendly nudge (optional)",IF(K23&lt;=5,"Friendly heads-up","Wait"))))))))</f>
        <v/>
      </c>
    </row>
    <row r="24" customFormat="false" ht="15" hidden="false" customHeight="false" outlineLevel="0" collapsed="false">
      <c r="A24" s="7"/>
      <c r="B24" s="7"/>
      <c r="C24" s="7"/>
      <c r="D24" s="8"/>
      <c r="E24" s="9"/>
      <c r="F24" s="10"/>
      <c r="G24" s="7"/>
      <c r="H24" s="8"/>
      <c r="I24" s="11" t="str">
        <f aca="false">IF(D24="","",D24+E24)</f>
        <v/>
      </c>
      <c r="J24" s="12" t="str">
        <f aca="true">IF(OR(D24="",G24="Paid"),"",MAX(0,TODAY()-I24))</f>
        <v/>
      </c>
      <c r="K24" s="12" t="str">
        <f aca="true">IF(OR(D24="",G24="Paid"),"",I24-TODAY())</f>
        <v/>
      </c>
      <c r="L24" s="13" t="str">
        <f aca="true">IF(D24="","",IF(G24="Paid","Paid",IF(G24="Disputed","Disputed",IF(TODAY()&gt;I24,"Overdue",IF(TODAY()=I24,"Due today","Not yet due")))))</f>
        <v/>
      </c>
      <c r="M24" s="13" t="str">
        <f aca="false">IF(OR(D24="",G24="Paid"),"",IF(G24="Disputed","Resolve the dispute before reminding",IF(G24="Draft","Send the invoice",IF(J24&gt;=14,"Final notice before action",IF(J24&gt;=7,"Clear follow-up",IF(J24&gt;=3,"Gentle follow-up",IF(J24&gt;=1,"Friendly nudge (optional)",IF(K24&lt;=5,"Friendly heads-up","Wait"))))))))</f>
        <v/>
      </c>
    </row>
    <row r="25" customFormat="false" ht="15" hidden="false" customHeight="false" outlineLevel="0" collapsed="false">
      <c r="A25" s="7"/>
      <c r="B25" s="7"/>
      <c r="C25" s="7"/>
      <c r="D25" s="8"/>
      <c r="E25" s="9"/>
      <c r="F25" s="10"/>
      <c r="G25" s="7"/>
      <c r="H25" s="8"/>
      <c r="I25" s="11" t="str">
        <f aca="false">IF(D25="","",D25+E25)</f>
        <v/>
      </c>
      <c r="J25" s="12" t="str">
        <f aca="true">IF(OR(D25="",G25="Paid"),"",MAX(0,TODAY()-I25))</f>
        <v/>
      </c>
      <c r="K25" s="12" t="str">
        <f aca="true">IF(OR(D25="",G25="Paid"),"",I25-TODAY())</f>
        <v/>
      </c>
      <c r="L25" s="13" t="str">
        <f aca="true">IF(D25="","",IF(G25="Paid","Paid",IF(G25="Disputed","Disputed",IF(TODAY()&gt;I25,"Overdue",IF(TODAY()=I25,"Due today","Not yet due")))))</f>
        <v/>
      </c>
      <c r="M25" s="13" t="str">
        <f aca="false">IF(OR(D25="",G25="Paid"),"",IF(G25="Disputed","Resolve the dispute before reminding",IF(G25="Draft","Send the invoice",IF(J25&gt;=14,"Final notice before action",IF(J25&gt;=7,"Clear follow-up",IF(J25&gt;=3,"Gentle follow-up",IF(J25&gt;=1,"Friendly nudge (optional)",IF(K25&lt;=5,"Friendly heads-up","Wait"))))))))</f>
        <v/>
      </c>
    </row>
    <row r="26" customFormat="false" ht="15" hidden="false" customHeight="false" outlineLevel="0" collapsed="false">
      <c r="A26" s="7"/>
      <c r="B26" s="7"/>
      <c r="C26" s="7"/>
      <c r="D26" s="8"/>
      <c r="E26" s="9"/>
      <c r="F26" s="10"/>
      <c r="G26" s="7"/>
      <c r="H26" s="8"/>
      <c r="I26" s="11" t="str">
        <f aca="false">IF(D26="","",D26+E26)</f>
        <v/>
      </c>
      <c r="J26" s="12" t="str">
        <f aca="true">IF(OR(D26="",G26="Paid"),"",MAX(0,TODAY()-I26))</f>
        <v/>
      </c>
      <c r="K26" s="12" t="str">
        <f aca="true">IF(OR(D26="",G26="Paid"),"",I26-TODAY())</f>
        <v/>
      </c>
      <c r="L26" s="13" t="str">
        <f aca="true">IF(D26="","",IF(G26="Paid","Paid",IF(G26="Disputed","Disputed",IF(TODAY()&gt;I26,"Overdue",IF(TODAY()=I26,"Due today","Not yet due")))))</f>
        <v/>
      </c>
      <c r="M26" s="13" t="str">
        <f aca="false">IF(OR(D26="",G26="Paid"),"",IF(G26="Disputed","Resolve the dispute before reminding",IF(G26="Draft","Send the invoice",IF(J26&gt;=14,"Final notice before action",IF(J26&gt;=7,"Clear follow-up",IF(J26&gt;=3,"Gentle follow-up",IF(J26&gt;=1,"Friendly nudge (optional)",IF(K26&lt;=5,"Friendly heads-up","Wait"))))))))</f>
        <v/>
      </c>
    </row>
    <row r="27" customFormat="false" ht="15" hidden="false" customHeight="false" outlineLevel="0" collapsed="false">
      <c r="A27" s="7"/>
      <c r="B27" s="7"/>
      <c r="C27" s="7"/>
      <c r="D27" s="8"/>
      <c r="E27" s="9"/>
      <c r="F27" s="10"/>
      <c r="G27" s="7"/>
      <c r="H27" s="8"/>
      <c r="I27" s="11" t="str">
        <f aca="false">IF(D27="","",D27+E27)</f>
        <v/>
      </c>
      <c r="J27" s="12" t="str">
        <f aca="true">IF(OR(D27="",G27="Paid"),"",MAX(0,TODAY()-I27))</f>
        <v/>
      </c>
      <c r="K27" s="12" t="str">
        <f aca="true">IF(OR(D27="",G27="Paid"),"",I27-TODAY())</f>
        <v/>
      </c>
      <c r="L27" s="13" t="str">
        <f aca="true">IF(D27="","",IF(G27="Paid","Paid",IF(G27="Disputed","Disputed",IF(TODAY()&gt;I27,"Overdue",IF(TODAY()=I27,"Due today","Not yet due")))))</f>
        <v/>
      </c>
      <c r="M27" s="13" t="str">
        <f aca="false">IF(OR(D27="",G27="Paid"),"",IF(G27="Disputed","Resolve the dispute before reminding",IF(G27="Draft","Send the invoice",IF(J27&gt;=14,"Final notice before action",IF(J27&gt;=7,"Clear follow-up",IF(J27&gt;=3,"Gentle follow-up",IF(J27&gt;=1,"Friendly nudge (optional)",IF(K27&lt;=5,"Friendly heads-up","Wait"))))))))</f>
        <v/>
      </c>
    </row>
    <row r="28" customFormat="false" ht="15" hidden="false" customHeight="false" outlineLevel="0" collapsed="false">
      <c r="A28" s="7"/>
      <c r="B28" s="7"/>
      <c r="C28" s="7"/>
      <c r="D28" s="8"/>
      <c r="E28" s="9"/>
      <c r="F28" s="10"/>
      <c r="G28" s="7"/>
      <c r="H28" s="8"/>
      <c r="I28" s="11" t="str">
        <f aca="false">IF(D28="","",D28+E28)</f>
        <v/>
      </c>
      <c r="J28" s="12" t="str">
        <f aca="true">IF(OR(D28="",G28="Paid"),"",MAX(0,TODAY()-I28))</f>
        <v/>
      </c>
      <c r="K28" s="12" t="str">
        <f aca="true">IF(OR(D28="",G28="Paid"),"",I28-TODAY())</f>
        <v/>
      </c>
      <c r="L28" s="13" t="str">
        <f aca="true">IF(D28="","",IF(G28="Paid","Paid",IF(G28="Disputed","Disputed",IF(TODAY()&gt;I28,"Overdue",IF(TODAY()=I28,"Due today","Not yet due")))))</f>
        <v/>
      </c>
      <c r="M28" s="13" t="str">
        <f aca="false">IF(OR(D28="",G28="Paid"),"",IF(G28="Disputed","Resolve the dispute before reminding",IF(G28="Draft","Send the invoice",IF(J28&gt;=14,"Final notice before action",IF(J28&gt;=7,"Clear follow-up",IF(J28&gt;=3,"Gentle follow-up",IF(J28&gt;=1,"Friendly nudge (optional)",IF(K28&lt;=5,"Friendly heads-up","Wait"))))))))</f>
        <v/>
      </c>
    </row>
    <row r="29" customFormat="false" ht="15" hidden="false" customHeight="false" outlineLevel="0" collapsed="false">
      <c r="A29" s="7"/>
      <c r="B29" s="7"/>
      <c r="C29" s="7"/>
      <c r="D29" s="8"/>
      <c r="E29" s="9"/>
      <c r="F29" s="10"/>
      <c r="G29" s="7"/>
      <c r="H29" s="8"/>
      <c r="I29" s="11" t="str">
        <f aca="false">IF(D29="","",D29+E29)</f>
        <v/>
      </c>
      <c r="J29" s="12" t="str">
        <f aca="true">IF(OR(D29="",G29="Paid"),"",MAX(0,TODAY()-I29))</f>
        <v/>
      </c>
      <c r="K29" s="12" t="str">
        <f aca="true">IF(OR(D29="",G29="Paid"),"",I29-TODAY())</f>
        <v/>
      </c>
      <c r="L29" s="13" t="str">
        <f aca="true">IF(D29="","",IF(G29="Paid","Paid",IF(G29="Disputed","Disputed",IF(TODAY()&gt;I29,"Overdue",IF(TODAY()=I29,"Due today","Not yet due")))))</f>
        <v/>
      </c>
      <c r="M29" s="13" t="str">
        <f aca="false">IF(OR(D29="",G29="Paid"),"",IF(G29="Disputed","Resolve the dispute before reminding",IF(G29="Draft","Send the invoice",IF(J29&gt;=14,"Final notice before action",IF(J29&gt;=7,"Clear follow-up",IF(J29&gt;=3,"Gentle follow-up",IF(J29&gt;=1,"Friendly nudge (optional)",IF(K29&lt;=5,"Friendly heads-up","Wait"))))))))</f>
        <v/>
      </c>
    </row>
    <row r="30" customFormat="false" ht="15" hidden="false" customHeight="false" outlineLevel="0" collapsed="false">
      <c r="A30" s="7"/>
      <c r="B30" s="7"/>
      <c r="C30" s="7"/>
      <c r="D30" s="8"/>
      <c r="E30" s="9"/>
      <c r="F30" s="10"/>
      <c r="G30" s="7"/>
      <c r="H30" s="8"/>
      <c r="I30" s="11" t="str">
        <f aca="false">IF(D30="","",D30+E30)</f>
        <v/>
      </c>
      <c r="J30" s="12" t="str">
        <f aca="true">IF(OR(D30="",G30="Paid"),"",MAX(0,TODAY()-I30))</f>
        <v/>
      </c>
      <c r="K30" s="12" t="str">
        <f aca="true">IF(OR(D30="",G30="Paid"),"",I30-TODAY())</f>
        <v/>
      </c>
      <c r="L30" s="13" t="str">
        <f aca="true">IF(D30="","",IF(G30="Paid","Paid",IF(G30="Disputed","Disputed",IF(TODAY()&gt;I30,"Overdue",IF(TODAY()=I30,"Due today","Not yet due")))))</f>
        <v/>
      </c>
      <c r="M30" s="13" t="str">
        <f aca="false">IF(OR(D30="",G30="Paid"),"",IF(G30="Disputed","Resolve the dispute before reminding",IF(G30="Draft","Send the invoice",IF(J30&gt;=14,"Final notice before action",IF(J30&gt;=7,"Clear follow-up",IF(J30&gt;=3,"Gentle follow-up",IF(J30&gt;=1,"Friendly nudge (optional)",IF(K30&lt;=5,"Friendly heads-up","Wait"))))))))</f>
        <v/>
      </c>
    </row>
    <row r="31" customFormat="false" ht="15" hidden="false" customHeight="false" outlineLevel="0" collapsed="false">
      <c r="A31" s="7"/>
      <c r="B31" s="7"/>
      <c r="C31" s="7"/>
      <c r="D31" s="8"/>
      <c r="E31" s="9"/>
      <c r="F31" s="10"/>
      <c r="G31" s="7"/>
      <c r="H31" s="8"/>
      <c r="I31" s="11" t="str">
        <f aca="false">IF(D31="","",D31+E31)</f>
        <v/>
      </c>
      <c r="J31" s="12" t="str">
        <f aca="true">IF(OR(D31="",G31="Paid"),"",MAX(0,TODAY()-I31))</f>
        <v/>
      </c>
      <c r="K31" s="12" t="str">
        <f aca="true">IF(OR(D31="",G31="Paid"),"",I31-TODAY())</f>
        <v/>
      </c>
      <c r="L31" s="13" t="str">
        <f aca="true">IF(D31="","",IF(G31="Paid","Paid",IF(G31="Disputed","Disputed",IF(TODAY()&gt;I31,"Overdue",IF(TODAY()=I31,"Due today","Not yet due")))))</f>
        <v/>
      </c>
      <c r="M31" s="13" t="str">
        <f aca="false">IF(OR(D31="",G31="Paid"),"",IF(G31="Disputed","Resolve the dispute before reminding",IF(G31="Draft","Send the invoice",IF(J31&gt;=14,"Final notice before action",IF(J31&gt;=7,"Clear follow-up",IF(J31&gt;=3,"Gentle follow-up",IF(J31&gt;=1,"Friendly nudge (optional)",IF(K31&lt;=5,"Friendly heads-up","Wait"))))))))</f>
        <v/>
      </c>
    </row>
    <row r="32" customFormat="false" ht="15" hidden="false" customHeight="false" outlineLevel="0" collapsed="false">
      <c r="A32" s="7"/>
      <c r="B32" s="7"/>
      <c r="C32" s="7"/>
      <c r="D32" s="8"/>
      <c r="E32" s="9"/>
      <c r="F32" s="10"/>
      <c r="G32" s="7"/>
      <c r="H32" s="8"/>
      <c r="I32" s="11" t="str">
        <f aca="false">IF(D32="","",D32+E32)</f>
        <v/>
      </c>
      <c r="J32" s="12" t="str">
        <f aca="true">IF(OR(D32="",G32="Paid"),"",MAX(0,TODAY()-I32))</f>
        <v/>
      </c>
      <c r="K32" s="12" t="str">
        <f aca="true">IF(OR(D32="",G32="Paid"),"",I32-TODAY())</f>
        <v/>
      </c>
      <c r="L32" s="13" t="str">
        <f aca="true">IF(D32="","",IF(G32="Paid","Paid",IF(G32="Disputed","Disputed",IF(TODAY()&gt;I32,"Overdue",IF(TODAY()=I32,"Due today","Not yet due")))))</f>
        <v/>
      </c>
      <c r="M32" s="13" t="str">
        <f aca="false">IF(OR(D32="",G32="Paid"),"",IF(G32="Disputed","Resolve the dispute before reminding",IF(G32="Draft","Send the invoice",IF(J32&gt;=14,"Final notice before action",IF(J32&gt;=7,"Clear follow-up",IF(J32&gt;=3,"Gentle follow-up",IF(J32&gt;=1,"Friendly nudge (optional)",IF(K32&lt;=5,"Friendly heads-up","Wait"))))))))</f>
        <v/>
      </c>
    </row>
    <row r="33" customFormat="false" ht="15" hidden="false" customHeight="false" outlineLevel="0" collapsed="false">
      <c r="A33" s="7"/>
      <c r="B33" s="7"/>
      <c r="C33" s="7"/>
      <c r="D33" s="8"/>
      <c r="E33" s="9"/>
      <c r="F33" s="10"/>
      <c r="G33" s="7"/>
      <c r="H33" s="8"/>
      <c r="I33" s="11" t="str">
        <f aca="false">IF(D33="","",D33+E33)</f>
        <v/>
      </c>
      <c r="J33" s="12" t="str">
        <f aca="true">IF(OR(D33="",G33="Paid"),"",MAX(0,TODAY()-I33))</f>
        <v/>
      </c>
      <c r="K33" s="12" t="str">
        <f aca="true">IF(OR(D33="",G33="Paid"),"",I33-TODAY())</f>
        <v/>
      </c>
      <c r="L33" s="13" t="str">
        <f aca="true">IF(D33="","",IF(G33="Paid","Paid",IF(G33="Disputed","Disputed",IF(TODAY()&gt;I33,"Overdue",IF(TODAY()=I33,"Due today","Not yet due")))))</f>
        <v/>
      </c>
      <c r="M33" s="13" t="str">
        <f aca="false">IF(OR(D33="",G33="Paid"),"",IF(G33="Disputed","Resolve the dispute before reminding",IF(G33="Draft","Send the invoice",IF(J33&gt;=14,"Final notice before action",IF(J33&gt;=7,"Clear follow-up",IF(J33&gt;=3,"Gentle follow-up",IF(J33&gt;=1,"Friendly nudge (optional)",IF(K33&lt;=5,"Friendly heads-up","Wait"))))))))</f>
        <v/>
      </c>
    </row>
    <row r="34" customFormat="false" ht="15" hidden="false" customHeight="false" outlineLevel="0" collapsed="false">
      <c r="A34" s="7"/>
      <c r="B34" s="7"/>
      <c r="C34" s="7"/>
      <c r="D34" s="8"/>
      <c r="E34" s="9"/>
      <c r="F34" s="10"/>
      <c r="G34" s="7"/>
      <c r="H34" s="8"/>
      <c r="I34" s="11" t="str">
        <f aca="false">IF(D34="","",D34+E34)</f>
        <v/>
      </c>
      <c r="J34" s="12" t="str">
        <f aca="true">IF(OR(D34="",G34="Paid"),"",MAX(0,TODAY()-I34))</f>
        <v/>
      </c>
      <c r="K34" s="12" t="str">
        <f aca="true">IF(OR(D34="",G34="Paid"),"",I34-TODAY())</f>
        <v/>
      </c>
      <c r="L34" s="13" t="str">
        <f aca="true">IF(D34="","",IF(G34="Paid","Paid",IF(G34="Disputed","Disputed",IF(TODAY()&gt;I34,"Overdue",IF(TODAY()=I34,"Due today","Not yet due")))))</f>
        <v/>
      </c>
      <c r="M34" s="13" t="str">
        <f aca="false">IF(OR(D34="",G34="Paid"),"",IF(G34="Disputed","Resolve the dispute before reminding",IF(G34="Draft","Send the invoice",IF(J34&gt;=14,"Final notice before action",IF(J34&gt;=7,"Clear follow-up",IF(J34&gt;=3,"Gentle follow-up",IF(J34&gt;=1,"Friendly nudge (optional)",IF(K34&lt;=5,"Friendly heads-up","Wait"))))))))</f>
        <v/>
      </c>
    </row>
    <row r="35" customFormat="false" ht="15" hidden="false" customHeight="false" outlineLevel="0" collapsed="false">
      <c r="A35" s="7"/>
      <c r="B35" s="7"/>
      <c r="C35" s="7"/>
      <c r="D35" s="8"/>
      <c r="E35" s="9"/>
      <c r="F35" s="10"/>
      <c r="G35" s="7"/>
      <c r="H35" s="8"/>
      <c r="I35" s="11" t="str">
        <f aca="false">IF(D35="","",D35+E35)</f>
        <v/>
      </c>
      <c r="J35" s="12" t="str">
        <f aca="true">IF(OR(D35="",G35="Paid"),"",MAX(0,TODAY()-I35))</f>
        <v/>
      </c>
      <c r="K35" s="12" t="str">
        <f aca="true">IF(OR(D35="",G35="Paid"),"",I35-TODAY())</f>
        <v/>
      </c>
      <c r="L35" s="13" t="str">
        <f aca="true">IF(D35="","",IF(G35="Paid","Paid",IF(G35="Disputed","Disputed",IF(TODAY()&gt;I35,"Overdue",IF(TODAY()=I35,"Due today","Not yet due")))))</f>
        <v/>
      </c>
      <c r="M35" s="13" t="str">
        <f aca="false">IF(OR(D35="",G35="Paid"),"",IF(G35="Disputed","Resolve the dispute before reminding",IF(G35="Draft","Send the invoice",IF(J35&gt;=14,"Final notice before action",IF(J35&gt;=7,"Clear follow-up",IF(J35&gt;=3,"Gentle follow-up",IF(J35&gt;=1,"Friendly nudge (optional)",IF(K35&lt;=5,"Friendly heads-up","Wait"))))))))</f>
        <v/>
      </c>
    </row>
    <row r="36" customFormat="false" ht="15" hidden="false" customHeight="false" outlineLevel="0" collapsed="false">
      <c r="A36" s="7"/>
      <c r="B36" s="7"/>
      <c r="C36" s="7"/>
      <c r="D36" s="8"/>
      <c r="E36" s="9"/>
      <c r="F36" s="10"/>
      <c r="G36" s="7"/>
      <c r="H36" s="8"/>
      <c r="I36" s="11" t="str">
        <f aca="false">IF(D36="","",D36+E36)</f>
        <v/>
      </c>
      <c r="J36" s="12" t="str">
        <f aca="true">IF(OR(D36="",G36="Paid"),"",MAX(0,TODAY()-I36))</f>
        <v/>
      </c>
      <c r="K36" s="12" t="str">
        <f aca="true">IF(OR(D36="",G36="Paid"),"",I36-TODAY())</f>
        <v/>
      </c>
      <c r="L36" s="13" t="str">
        <f aca="true">IF(D36="","",IF(G36="Paid","Paid",IF(G36="Disputed","Disputed",IF(TODAY()&gt;I36,"Overdue",IF(TODAY()=I36,"Due today","Not yet due")))))</f>
        <v/>
      </c>
      <c r="M36" s="13" t="str">
        <f aca="false">IF(OR(D36="",G36="Paid"),"",IF(G36="Disputed","Resolve the dispute before reminding",IF(G36="Draft","Send the invoice",IF(J36&gt;=14,"Final notice before action",IF(J36&gt;=7,"Clear follow-up",IF(J36&gt;=3,"Gentle follow-up",IF(J36&gt;=1,"Friendly nudge (optional)",IF(K36&lt;=5,"Friendly heads-up","Wait"))))))))</f>
        <v/>
      </c>
    </row>
    <row r="37" customFormat="false" ht="15" hidden="false" customHeight="false" outlineLevel="0" collapsed="false">
      <c r="A37" s="7"/>
      <c r="B37" s="7"/>
      <c r="C37" s="7"/>
      <c r="D37" s="8"/>
      <c r="E37" s="9"/>
      <c r="F37" s="10"/>
      <c r="G37" s="7"/>
      <c r="H37" s="8"/>
      <c r="I37" s="11" t="str">
        <f aca="false">IF(D37="","",D37+E37)</f>
        <v/>
      </c>
      <c r="J37" s="12" t="str">
        <f aca="true">IF(OR(D37="",G37="Paid"),"",MAX(0,TODAY()-I37))</f>
        <v/>
      </c>
      <c r="K37" s="12" t="str">
        <f aca="true">IF(OR(D37="",G37="Paid"),"",I37-TODAY())</f>
        <v/>
      </c>
      <c r="L37" s="13" t="str">
        <f aca="true">IF(D37="","",IF(G37="Paid","Paid",IF(G37="Disputed","Disputed",IF(TODAY()&gt;I37,"Overdue",IF(TODAY()=I37,"Due today","Not yet due")))))</f>
        <v/>
      </c>
      <c r="M37" s="13" t="str">
        <f aca="false">IF(OR(D37="",G37="Paid"),"",IF(G37="Disputed","Resolve the dispute before reminding",IF(G37="Draft","Send the invoice",IF(J37&gt;=14,"Final notice before action",IF(J37&gt;=7,"Clear follow-up",IF(J37&gt;=3,"Gentle follow-up",IF(J37&gt;=1,"Friendly nudge (optional)",IF(K37&lt;=5,"Friendly heads-up","Wait"))))))))</f>
        <v/>
      </c>
    </row>
    <row r="38" customFormat="false" ht="15" hidden="false" customHeight="false" outlineLevel="0" collapsed="false">
      <c r="A38" s="7"/>
      <c r="B38" s="7"/>
      <c r="C38" s="7"/>
      <c r="D38" s="8"/>
      <c r="E38" s="9"/>
      <c r="F38" s="10"/>
      <c r="G38" s="7"/>
      <c r="H38" s="8"/>
      <c r="I38" s="11" t="str">
        <f aca="false">IF(D38="","",D38+E38)</f>
        <v/>
      </c>
      <c r="J38" s="12" t="str">
        <f aca="true">IF(OR(D38="",G38="Paid"),"",MAX(0,TODAY()-I38))</f>
        <v/>
      </c>
      <c r="K38" s="12" t="str">
        <f aca="true">IF(OR(D38="",G38="Paid"),"",I38-TODAY())</f>
        <v/>
      </c>
      <c r="L38" s="13" t="str">
        <f aca="true">IF(D38="","",IF(G38="Paid","Paid",IF(G38="Disputed","Disputed",IF(TODAY()&gt;I38,"Overdue",IF(TODAY()=I38,"Due today","Not yet due")))))</f>
        <v/>
      </c>
      <c r="M38" s="13" t="str">
        <f aca="false">IF(OR(D38="",G38="Paid"),"",IF(G38="Disputed","Resolve the dispute before reminding",IF(G38="Draft","Send the invoice",IF(J38&gt;=14,"Final notice before action",IF(J38&gt;=7,"Clear follow-up",IF(J38&gt;=3,"Gentle follow-up",IF(J38&gt;=1,"Friendly nudge (optional)",IF(K38&lt;=5,"Friendly heads-up","Wait"))))))))</f>
        <v/>
      </c>
    </row>
    <row r="39" customFormat="false" ht="15" hidden="false" customHeight="false" outlineLevel="0" collapsed="false">
      <c r="A39" s="7"/>
      <c r="B39" s="7"/>
      <c r="C39" s="7"/>
      <c r="D39" s="8"/>
      <c r="E39" s="9"/>
      <c r="F39" s="10"/>
      <c r="G39" s="7"/>
      <c r="H39" s="8"/>
      <c r="I39" s="11" t="str">
        <f aca="false">IF(D39="","",D39+E39)</f>
        <v/>
      </c>
      <c r="J39" s="12" t="str">
        <f aca="true">IF(OR(D39="",G39="Paid"),"",MAX(0,TODAY()-I39))</f>
        <v/>
      </c>
      <c r="K39" s="12" t="str">
        <f aca="true">IF(OR(D39="",G39="Paid"),"",I39-TODAY())</f>
        <v/>
      </c>
      <c r="L39" s="13" t="str">
        <f aca="true">IF(D39="","",IF(G39="Paid","Paid",IF(G39="Disputed","Disputed",IF(TODAY()&gt;I39,"Overdue",IF(TODAY()=I39,"Due today","Not yet due")))))</f>
        <v/>
      </c>
      <c r="M39" s="13" t="str">
        <f aca="false">IF(OR(D39="",G39="Paid"),"",IF(G39="Disputed","Resolve the dispute before reminding",IF(G39="Draft","Send the invoice",IF(J39&gt;=14,"Final notice before action",IF(J39&gt;=7,"Clear follow-up",IF(J39&gt;=3,"Gentle follow-up",IF(J39&gt;=1,"Friendly nudge (optional)",IF(K39&lt;=5,"Friendly heads-up","Wait"))))))))</f>
        <v/>
      </c>
    </row>
    <row r="40" customFormat="false" ht="15" hidden="false" customHeight="false" outlineLevel="0" collapsed="false">
      <c r="A40" s="7"/>
      <c r="B40" s="7"/>
      <c r="C40" s="7"/>
      <c r="D40" s="8"/>
      <c r="E40" s="9"/>
      <c r="F40" s="10"/>
      <c r="G40" s="7"/>
      <c r="H40" s="8"/>
      <c r="I40" s="11" t="str">
        <f aca="false">IF(D40="","",D40+E40)</f>
        <v/>
      </c>
      <c r="J40" s="12" t="str">
        <f aca="true">IF(OR(D40="",G40="Paid"),"",MAX(0,TODAY()-I40))</f>
        <v/>
      </c>
      <c r="K40" s="12" t="str">
        <f aca="true">IF(OR(D40="",G40="Paid"),"",I40-TODAY())</f>
        <v/>
      </c>
      <c r="L40" s="13" t="str">
        <f aca="true">IF(D40="","",IF(G40="Paid","Paid",IF(G40="Disputed","Disputed",IF(TODAY()&gt;I40,"Overdue",IF(TODAY()=I40,"Due today","Not yet due")))))</f>
        <v/>
      </c>
      <c r="M40" s="13" t="str">
        <f aca="false">IF(OR(D40="",G40="Paid"),"",IF(G40="Disputed","Resolve the dispute before reminding",IF(G40="Draft","Send the invoice",IF(J40&gt;=14,"Final notice before action",IF(J40&gt;=7,"Clear follow-up",IF(J40&gt;=3,"Gentle follow-up",IF(J40&gt;=1,"Friendly nudge (optional)",IF(K40&lt;=5,"Friendly heads-up","Wait"))))))))</f>
        <v/>
      </c>
    </row>
    <row r="41" customFormat="false" ht="15" hidden="false" customHeight="false" outlineLevel="0" collapsed="false">
      <c r="A41" s="7"/>
      <c r="B41" s="7"/>
      <c r="C41" s="7"/>
      <c r="D41" s="8"/>
      <c r="E41" s="9"/>
      <c r="F41" s="10"/>
      <c r="G41" s="7"/>
      <c r="H41" s="8"/>
      <c r="I41" s="11" t="str">
        <f aca="false">IF(D41="","",D41+E41)</f>
        <v/>
      </c>
      <c r="J41" s="12" t="str">
        <f aca="true">IF(OR(D41="",G41="Paid"),"",MAX(0,TODAY()-I41))</f>
        <v/>
      </c>
      <c r="K41" s="12" t="str">
        <f aca="true">IF(OR(D41="",G41="Paid"),"",I41-TODAY())</f>
        <v/>
      </c>
      <c r="L41" s="13" t="str">
        <f aca="true">IF(D41="","",IF(G41="Paid","Paid",IF(G41="Disputed","Disputed",IF(TODAY()&gt;I41,"Overdue",IF(TODAY()=I41,"Due today","Not yet due")))))</f>
        <v/>
      </c>
      <c r="M41" s="13" t="str">
        <f aca="false">IF(OR(D41="",G41="Paid"),"",IF(G41="Disputed","Resolve the dispute before reminding",IF(G41="Draft","Send the invoice",IF(J41&gt;=14,"Final notice before action",IF(J41&gt;=7,"Clear follow-up",IF(J41&gt;=3,"Gentle follow-up",IF(J41&gt;=1,"Friendly nudge (optional)",IF(K41&lt;=5,"Friendly heads-up","Wait"))))))))</f>
        <v/>
      </c>
    </row>
    <row r="42" customFormat="false" ht="15" hidden="false" customHeight="false" outlineLevel="0" collapsed="false">
      <c r="A42" s="7"/>
      <c r="B42" s="7"/>
      <c r="C42" s="7"/>
      <c r="D42" s="8"/>
      <c r="E42" s="9"/>
      <c r="F42" s="10"/>
      <c r="G42" s="7"/>
      <c r="H42" s="8"/>
      <c r="I42" s="11" t="str">
        <f aca="false">IF(D42="","",D42+E42)</f>
        <v/>
      </c>
      <c r="J42" s="12" t="str">
        <f aca="true">IF(OR(D42="",G42="Paid"),"",MAX(0,TODAY()-I42))</f>
        <v/>
      </c>
      <c r="K42" s="12" t="str">
        <f aca="true">IF(OR(D42="",G42="Paid"),"",I42-TODAY())</f>
        <v/>
      </c>
      <c r="L42" s="13" t="str">
        <f aca="true">IF(D42="","",IF(G42="Paid","Paid",IF(G42="Disputed","Disputed",IF(TODAY()&gt;I42,"Overdue",IF(TODAY()=I42,"Due today","Not yet due")))))</f>
        <v/>
      </c>
      <c r="M42" s="13" t="str">
        <f aca="false">IF(OR(D42="",G42="Paid"),"",IF(G42="Disputed","Resolve the dispute before reminding",IF(G42="Draft","Send the invoice",IF(J42&gt;=14,"Final notice before action",IF(J42&gt;=7,"Clear follow-up",IF(J42&gt;=3,"Gentle follow-up",IF(J42&gt;=1,"Friendly nudge (optional)",IF(K42&lt;=5,"Friendly heads-up","Wait"))))))))</f>
        <v/>
      </c>
    </row>
    <row r="43" customFormat="false" ht="15" hidden="false" customHeight="false" outlineLevel="0" collapsed="false">
      <c r="A43" s="7"/>
      <c r="B43" s="7"/>
      <c r="C43" s="7"/>
      <c r="D43" s="8"/>
      <c r="E43" s="9"/>
      <c r="F43" s="10"/>
      <c r="G43" s="7"/>
      <c r="H43" s="8"/>
      <c r="I43" s="11" t="str">
        <f aca="false">IF(D43="","",D43+E43)</f>
        <v/>
      </c>
      <c r="J43" s="12" t="str">
        <f aca="true">IF(OR(D43="",G43="Paid"),"",MAX(0,TODAY()-I43))</f>
        <v/>
      </c>
      <c r="K43" s="12" t="str">
        <f aca="true">IF(OR(D43="",G43="Paid"),"",I43-TODAY())</f>
        <v/>
      </c>
      <c r="L43" s="13" t="str">
        <f aca="true">IF(D43="","",IF(G43="Paid","Paid",IF(G43="Disputed","Disputed",IF(TODAY()&gt;I43,"Overdue",IF(TODAY()=I43,"Due today","Not yet due")))))</f>
        <v/>
      </c>
      <c r="M43" s="13" t="str">
        <f aca="false">IF(OR(D43="",G43="Paid"),"",IF(G43="Disputed","Resolve the dispute before reminding",IF(G43="Draft","Send the invoice",IF(J43&gt;=14,"Final notice before action",IF(J43&gt;=7,"Clear follow-up",IF(J43&gt;=3,"Gentle follow-up",IF(J43&gt;=1,"Friendly nudge (optional)",IF(K43&lt;=5,"Friendly heads-up","Wait"))))))))</f>
        <v/>
      </c>
    </row>
    <row r="44" customFormat="false" ht="15" hidden="false" customHeight="false" outlineLevel="0" collapsed="false">
      <c r="A44" s="7"/>
      <c r="B44" s="7"/>
      <c r="C44" s="7"/>
      <c r="D44" s="8"/>
      <c r="E44" s="9"/>
      <c r="F44" s="10"/>
      <c r="G44" s="7"/>
      <c r="H44" s="8"/>
      <c r="I44" s="11" t="str">
        <f aca="false">IF(D44="","",D44+E44)</f>
        <v/>
      </c>
      <c r="J44" s="12" t="str">
        <f aca="true">IF(OR(D44="",G44="Paid"),"",MAX(0,TODAY()-I44))</f>
        <v/>
      </c>
      <c r="K44" s="12" t="str">
        <f aca="true">IF(OR(D44="",G44="Paid"),"",I44-TODAY())</f>
        <v/>
      </c>
      <c r="L44" s="13" t="str">
        <f aca="true">IF(D44="","",IF(G44="Paid","Paid",IF(G44="Disputed","Disputed",IF(TODAY()&gt;I44,"Overdue",IF(TODAY()=I44,"Due today","Not yet due")))))</f>
        <v/>
      </c>
      <c r="M44" s="13" t="str">
        <f aca="false">IF(OR(D44="",G44="Paid"),"",IF(G44="Disputed","Resolve the dispute before reminding",IF(G44="Draft","Send the invoice",IF(J44&gt;=14,"Final notice before action",IF(J44&gt;=7,"Clear follow-up",IF(J44&gt;=3,"Gentle follow-up",IF(J44&gt;=1,"Friendly nudge (optional)",IF(K44&lt;=5,"Friendly heads-up","Wait"))))))))</f>
        <v/>
      </c>
    </row>
    <row r="45" customFormat="false" ht="15" hidden="false" customHeight="false" outlineLevel="0" collapsed="false">
      <c r="A45" s="7"/>
      <c r="B45" s="7"/>
      <c r="C45" s="7"/>
      <c r="D45" s="8"/>
      <c r="E45" s="9"/>
      <c r="F45" s="10"/>
      <c r="G45" s="7"/>
      <c r="H45" s="8"/>
      <c r="I45" s="11" t="str">
        <f aca="false">IF(D45="","",D45+E45)</f>
        <v/>
      </c>
      <c r="J45" s="12" t="str">
        <f aca="true">IF(OR(D45="",G45="Paid"),"",MAX(0,TODAY()-I45))</f>
        <v/>
      </c>
      <c r="K45" s="12" t="str">
        <f aca="true">IF(OR(D45="",G45="Paid"),"",I45-TODAY())</f>
        <v/>
      </c>
      <c r="L45" s="13" t="str">
        <f aca="true">IF(D45="","",IF(G45="Paid","Paid",IF(G45="Disputed","Disputed",IF(TODAY()&gt;I45,"Overdue",IF(TODAY()=I45,"Due today","Not yet due")))))</f>
        <v/>
      </c>
      <c r="M45" s="13" t="str">
        <f aca="false">IF(OR(D45="",G45="Paid"),"",IF(G45="Disputed","Resolve the dispute before reminding",IF(G45="Draft","Send the invoice",IF(J45&gt;=14,"Final notice before action",IF(J45&gt;=7,"Clear follow-up",IF(J45&gt;=3,"Gentle follow-up",IF(J45&gt;=1,"Friendly nudge (optional)",IF(K45&lt;=5,"Friendly heads-up","Wait"))))))))</f>
        <v/>
      </c>
    </row>
    <row r="46" customFormat="false" ht="15" hidden="false" customHeight="false" outlineLevel="0" collapsed="false">
      <c r="A46" s="7"/>
      <c r="B46" s="7"/>
      <c r="C46" s="7"/>
      <c r="D46" s="8"/>
      <c r="E46" s="9"/>
      <c r="F46" s="10"/>
      <c r="G46" s="7"/>
      <c r="H46" s="8"/>
      <c r="I46" s="11" t="str">
        <f aca="false">IF(D46="","",D46+E46)</f>
        <v/>
      </c>
      <c r="J46" s="12" t="str">
        <f aca="true">IF(OR(D46="",G46="Paid"),"",MAX(0,TODAY()-I46))</f>
        <v/>
      </c>
      <c r="K46" s="12" t="str">
        <f aca="true">IF(OR(D46="",G46="Paid"),"",I46-TODAY())</f>
        <v/>
      </c>
      <c r="L46" s="13" t="str">
        <f aca="true">IF(D46="","",IF(G46="Paid","Paid",IF(G46="Disputed","Disputed",IF(TODAY()&gt;I46,"Overdue",IF(TODAY()=I46,"Due today","Not yet due")))))</f>
        <v/>
      </c>
      <c r="M46" s="13" t="str">
        <f aca="false">IF(OR(D46="",G46="Paid"),"",IF(G46="Disputed","Resolve the dispute before reminding",IF(G46="Draft","Send the invoice",IF(J46&gt;=14,"Final notice before action",IF(J46&gt;=7,"Clear follow-up",IF(J46&gt;=3,"Gentle follow-up",IF(J46&gt;=1,"Friendly nudge (optional)",IF(K46&lt;=5,"Friendly heads-up","Wait"))))))))</f>
        <v/>
      </c>
    </row>
    <row r="47" customFormat="false" ht="15" hidden="false" customHeight="false" outlineLevel="0" collapsed="false">
      <c r="A47" s="7"/>
      <c r="B47" s="7"/>
      <c r="C47" s="7"/>
      <c r="D47" s="8"/>
      <c r="E47" s="9"/>
      <c r="F47" s="10"/>
      <c r="G47" s="7"/>
      <c r="H47" s="8"/>
      <c r="I47" s="11" t="str">
        <f aca="false">IF(D47="","",D47+E47)</f>
        <v/>
      </c>
      <c r="J47" s="12" t="str">
        <f aca="true">IF(OR(D47="",G47="Paid"),"",MAX(0,TODAY()-I47))</f>
        <v/>
      </c>
      <c r="K47" s="12" t="str">
        <f aca="true">IF(OR(D47="",G47="Paid"),"",I47-TODAY())</f>
        <v/>
      </c>
      <c r="L47" s="13" t="str">
        <f aca="true">IF(D47="","",IF(G47="Paid","Paid",IF(G47="Disputed","Disputed",IF(TODAY()&gt;I47,"Overdue",IF(TODAY()=I47,"Due today","Not yet due")))))</f>
        <v/>
      </c>
      <c r="M47" s="13" t="str">
        <f aca="false">IF(OR(D47="",G47="Paid"),"",IF(G47="Disputed","Resolve the dispute before reminding",IF(G47="Draft","Send the invoice",IF(J47&gt;=14,"Final notice before action",IF(J47&gt;=7,"Clear follow-up",IF(J47&gt;=3,"Gentle follow-up",IF(J47&gt;=1,"Friendly nudge (optional)",IF(K47&lt;=5,"Friendly heads-up","Wait"))))))))</f>
        <v/>
      </c>
    </row>
    <row r="48" customFormat="false" ht="15" hidden="false" customHeight="false" outlineLevel="0" collapsed="false">
      <c r="A48" s="7"/>
      <c r="B48" s="7"/>
      <c r="C48" s="7"/>
      <c r="D48" s="8"/>
      <c r="E48" s="9"/>
      <c r="F48" s="10"/>
      <c r="G48" s="7"/>
      <c r="H48" s="8"/>
      <c r="I48" s="11" t="str">
        <f aca="false">IF(D48="","",D48+E48)</f>
        <v/>
      </c>
      <c r="J48" s="12" t="str">
        <f aca="true">IF(OR(D48="",G48="Paid"),"",MAX(0,TODAY()-I48))</f>
        <v/>
      </c>
      <c r="K48" s="12" t="str">
        <f aca="true">IF(OR(D48="",G48="Paid"),"",I48-TODAY())</f>
        <v/>
      </c>
      <c r="L48" s="13" t="str">
        <f aca="true">IF(D48="","",IF(G48="Paid","Paid",IF(G48="Disputed","Disputed",IF(TODAY()&gt;I48,"Overdue",IF(TODAY()=I48,"Due today","Not yet due")))))</f>
        <v/>
      </c>
      <c r="M48" s="13" t="str">
        <f aca="false">IF(OR(D48="",G48="Paid"),"",IF(G48="Disputed","Resolve the dispute before reminding",IF(G48="Draft","Send the invoice",IF(J48&gt;=14,"Final notice before action",IF(J48&gt;=7,"Clear follow-up",IF(J48&gt;=3,"Gentle follow-up",IF(J48&gt;=1,"Friendly nudge (optional)",IF(K48&lt;=5,"Friendly heads-up","Wait"))))))))</f>
        <v/>
      </c>
    </row>
    <row r="49" customFormat="false" ht="15" hidden="false" customHeight="false" outlineLevel="0" collapsed="false">
      <c r="A49" s="7"/>
      <c r="B49" s="7"/>
      <c r="C49" s="7"/>
      <c r="D49" s="8"/>
      <c r="E49" s="9"/>
      <c r="F49" s="10"/>
      <c r="G49" s="7"/>
      <c r="H49" s="8"/>
      <c r="I49" s="11" t="str">
        <f aca="false">IF(D49="","",D49+E49)</f>
        <v/>
      </c>
      <c r="J49" s="12" t="str">
        <f aca="true">IF(OR(D49="",G49="Paid"),"",MAX(0,TODAY()-I49))</f>
        <v/>
      </c>
      <c r="K49" s="12" t="str">
        <f aca="true">IF(OR(D49="",G49="Paid"),"",I49-TODAY())</f>
        <v/>
      </c>
      <c r="L49" s="13" t="str">
        <f aca="true">IF(D49="","",IF(G49="Paid","Paid",IF(G49="Disputed","Disputed",IF(TODAY()&gt;I49,"Overdue",IF(TODAY()=I49,"Due today","Not yet due")))))</f>
        <v/>
      </c>
      <c r="M49" s="13" t="str">
        <f aca="false">IF(OR(D49="",G49="Paid"),"",IF(G49="Disputed","Resolve the dispute before reminding",IF(G49="Draft","Send the invoice",IF(J49&gt;=14,"Final notice before action",IF(J49&gt;=7,"Clear follow-up",IF(J49&gt;=3,"Gentle follow-up",IF(J49&gt;=1,"Friendly nudge (optional)",IF(K49&lt;=5,"Friendly heads-up","Wait"))))))))</f>
        <v/>
      </c>
    </row>
    <row r="50" customFormat="false" ht="15" hidden="false" customHeight="false" outlineLevel="0" collapsed="false">
      <c r="A50" s="7"/>
      <c r="B50" s="7"/>
      <c r="C50" s="7"/>
      <c r="D50" s="8"/>
      <c r="E50" s="9"/>
      <c r="F50" s="10"/>
      <c r="G50" s="7"/>
      <c r="H50" s="8"/>
      <c r="I50" s="11" t="str">
        <f aca="false">IF(D50="","",D50+E50)</f>
        <v/>
      </c>
      <c r="J50" s="12" t="str">
        <f aca="true">IF(OR(D50="",G50="Paid"),"",MAX(0,TODAY()-I50))</f>
        <v/>
      </c>
      <c r="K50" s="12" t="str">
        <f aca="true">IF(OR(D50="",G50="Paid"),"",I50-TODAY())</f>
        <v/>
      </c>
      <c r="L50" s="13" t="str">
        <f aca="true">IF(D50="","",IF(G50="Paid","Paid",IF(G50="Disputed","Disputed",IF(TODAY()&gt;I50,"Overdue",IF(TODAY()=I50,"Due today","Not yet due")))))</f>
        <v/>
      </c>
      <c r="M50" s="13" t="str">
        <f aca="false">IF(OR(D50="",G50="Paid"),"",IF(G50="Disputed","Resolve the dispute before reminding",IF(G50="Draft","Send the invoice",IF(J50&gt;=14,"Final notice before action",IF(J50&gt;=7,"Clear follow-up",IF(J50&gt;=3,"Gentle follow-up",IF(J50&gt;=1,"Friendly nudge (optional)",IF(K50&lt;=5,"Friendly heads-up","Wait"))))))))</f>
        <v/>
      </c>
    </row>
    <row r="51" customFormat="false" ht="15" hidden="false" customHeight="false" outlineLevel="0" collapsed="false">
      <c r="A51" s="7"/>
      <c r="B51" s="7"/>
      <c r="C51" s="7"/>
      <c r="D51" s="8"/>
      <c r="E51" s="9"/>
      <c r="F51" s="10"/>
      <c r="G51" s="7"/>
      <c r="H51" s="8"/>
      <c r="I51" s="11" t="str">
        <f aca="false">IF(D51="","",D51+E51)</f>
        <v/>
      </c>
      <c r="J51" s="12" t="str">
        <f aca="true">IF(OR(D51="",G51="Paid"),"",MAX(0,TODAY()-I51))</f>
        <v/>
      </c>
      <c r="K51" s="12" t="str">
        <f aca="true">IF(OR(D51="",G51="Paid"),"",I51-TODAY())</f>
        <v/>
      </c>
      <c r="L51" s="13" t="str">
        <f aca="true">IF(D51="","",IF(G51="Paid","Paid",IF(G51="Disputed","Disputed",IF(TODAY()&gt;I51,"Overdue",IF(TODAY()=I51,"Due today","Not yet due")))))</f>
        <v/>
      </c>
      <c r="M51" s="13" t="str">
        <f aca="false">IF(OR(D51="",G51="Paid"),"",IF(G51="Disputed","Resolve the dispute before reminding",IF(G51="Draft","Send the invoice",IF(J51&gt;=14,"Final notice before action",IF(J51&gt;=7,"Clear follow-up",IF(J51&gt;=3,"Gentle follow-up",IF(J51&gt;=1,"Friendly nudge (optional)",IF(K51&lt;=5,"Friendly heads-up","Wait"))))))))</f>
        <v/>
      </c>
    </row>
    <row r="52" customFormat="false" ht="15" hidden="false" customHeight="false" outlineLevel="0" collapsed="false">
      <c r="A52" s="7"/>
      <c r="B52" s="7"/>
      <c r="C52" s="7"/>
      <c r="D52" s="8"/>
      <c r="E52" s="9"/>
      <c r="F52" s="10"/>
      <c r="G52" s="7"/>
      <c r="H52" s="8"/>
      <c r="I52" s="11" t="str">
        <f aca="false">IF(D52="","",D52+E52)</f>
        <v/>
      </c>
      <c r="J52" s="12" t="str">
        <f aca="true">IF(OR(D52="",G52="Paid"),"",MAX(0,TODAY()-I52))</f>
        <v/>
      </c>
      <c r="K52" s="12" t="str">
        <f aca="true">IF(OR(D52="",G52="Paid"),"",I52-TODAY())</f>
        <v/>
      </c>
      <c r="L52" s="13" t="str">
        <f aca="true">IF(D52="","",IF(G52="Paid","Paid",IF(G52="Disputed","Disputed",IF(TODAY()&gt;I52,"Overdue",IF(TODAY()=I52,"Due today","Not yet due")))))</f>
        <v/>
      </c>
      <c r="M52" s="13" t="str">
        <f aca="false">IF(OR(D52="",G52="Paid"),"",IF(G52="Disputed","Resolve the dispute before reminding",IF(G52="Draft","Send the invoice",IF(J52&gt;=14,"Final notice before action",IF(J52&gt;=7,"Clear follow-up",IF(J52&gt;=3,"Gentle follow-up",IF(J52&gt;=1,"Friendly nudge (optional)",IF(K52&lt;=5,"Friendly heads-up","Wait"))))))))</f>
        <v/>
      </c>
    </row>
    <row r="53" customFormat="false" ht="15" hidden="false" customHeight="false" outlineLevel="0" collapsed="false">
      <c r="A53" s="7"/>
      <c r="B53" s="7"/>
      <c r="C53" s="7"/>
      <c r="D53" s="8"/>
      <c r="E53" s="9"/>
      <c r="F53" s="10"/>
      <c r="G53" s="7"/>
      <c r="H53" s="8"/>
      <c r="I53" s="11" t="str">
        <f aca="false">IF(D53="","",D53+E53)</f>
        <v/>
      </c>
      <c r="J53" s="12" t="str">
        <f aca="true">IF(OR(D53="",G53="Paid"),"",MAX(0,TODAY()-I53))</f>
        <v/>
      </c>
      <c r="K53" s="12" t="str">
        <f aca="true">IF(OR(D53="",G53="Paid"),"",I53-TODAY())</f>
        <v/>
      </c>
      <c r="L53" s="13" t="str">
        <f aca="true">IF(D53="","",IF(G53="Paid","Paid",IF(G53="Disputed","Disputed",IF(TODAY()&gt;I53,"Overdue",IF(TODAY()=I53,"Due today","Not yet due")))))</f>
        <v/>
      </c>
      <c r="M53" s="13" t="str">
        <f aca="false">IF(OR(D53="",G53="Paid"),"",IF(G53="Disputed","Resolve the dispute before reminding",IF(G53="Draft","Send the invoice",IF(J53&gt;=14,"Final notice before action",IF(J53&gt;=7,"Clear follow-up",IF(J53&gt;=3,"Gentle follow-up",IF(J53&gt;=1,"Friendly nudge (optional)",IF(K53&lt;=5,"Friendly heads-up","Wait"))))))))</f>
        <v/>
      </c>
    </row>
    <row r="54" customFormat="false" ht="15" hidden="false" customHeight="false" outlineLevel="0" collapsed="false">
      <c r="A54" s="7"/>
      <c r="B54" s="7"/>
      <c r="C54" s="7"/>
      <c r="D54" s="8"/>
      <c r="E54" s="9"/>
      <c r="F54" s="10"/>
      <c r="G54" s="7"/>
      <c r="H54" s="8"/>
      <c r="I54" s="11" t="str">
        <f aca="false">IF(D54="","",D54+E54)</f>
        <v/>
      </c>
      <c r="J54" s="12" t="str">
        <f aca="true">IF(OR(D54="",G54="Paid"),"",MAX(0,TODAY()-I54))</f>
        <v/>
      </c>
      <c r="K54" s="12" t="str">
        <f aca="true">IF(OR(D54="",G54="Paid"),"",I54-TODAY())</f>
        <v/>
      </c>
      <c r="L54" s="13" t="str">
        <f aca="true">IF(D54="","",IF(G54="Paid","Paid",IF(G54="Disputed","Disputed",IF(TODAY()&gt;I54,"Overdue",IF(TODAY()=I54,"Due today","Not yet due")))))</f>
        <v/>
      </c>
      <c r="M54" s="13" t="str">
        <f aca="false">IF(OR(D54="",G54="Paid"),"",IF(G54="Disputed","Resolve the dispute before reminding",IF(G54="Draft","Send the invoice",IF(J54&gt;=14,"Final notice before action",IF(J54&gt;=7,"Clear follow-up",IF(J54&gt;=3,"Gentle follow-up",IF(J54&gt;=1,"Friendly nudge (optional)",IF(K54&lt;=5,"Friendly heads-up","Wait"))))))))</f>
        <v/>
      </c>
    </row>
    <row r="55" customFormat="false" ht="15" hidden="false" customHeight="false" outlineLevel="0" collapsed="false">
      <c r="A55" s="7"/>
      <c r="B55" s="7"/>
      <c r="C55" s="7"/>
      <c r="D55" s="8"/>
      <c r="E55" s="9"/>
      <c r="F55" s="10"/>
      <c r="G55" s="7"/>
      <c r="H55" s="8"/>
      <c r="I55" s="11" t="str">
        <f aca="false">IF(D55="","",D55+E55)</f>
        <v/>
      </c>
      <c r="J55" s="12" t="str">
        <f aca="true">IF(OR(D55="",G55="Paid"),"",MAX(0,TODAY()-I55))</f>
        <v/>
      </c>
      <c r="K55" s="12" t="str">
        <f aca="true">IF(OR(D55="",G55="Paid"),"",I55-TODAY())</f>
        <v/>
      </c>
      <c r="L55" s="13" t="str">
        <f aca="true">IF(D55="","",IF(G55="Paid","Paid",IF(G55="Disputed","Disputed",IF(TODAY()&gt;I55,"Overdue",IF(TODAY()=I55,"Due today","Not yet due")))))</f>
        <v/>
      </c>
      <c r="M55" s="13" t="str">
        <f aca="false">IF(OR(D55="",G55="Paid"),"",IF(G55="Disputed","Resolve the dispute before reminding",IF(G55="Draft","Send the invoice",IF(J55&gt;=14,"Final notice before action",IF(J55&gt;=7,"Clear follow-up",IF(J55&gt;=3,"Gentle follow-up",IF(J55&gt;=1,"Friendly nudge (optional)",IF(K55&lt;=5,"Friendly heads-up","Wait"))))))))</f>
        <v/>
      </c>
    </row>
    <row r="56" customFormat="false" ht="15" hidden="false" customHeight="false" outlineLevel="0" collapsed="false">
      <c r="A56" s="7"/>
      <c r="B56" s="7"/>
      <c r="C56" s="7"/>
      <c r="D56" s="8"/>
      <c r="E56" s="9"/>
      <c r="F56" s="10"/>
      <c r="G56" s="7"/>
      <c r="H56" s="8"/>
      <c r="I56" s="11" t="str">
        <f aca="false">IF(D56="","",D56+E56)</f>
        <v/>
      </c>
      <c r="J56" s="12" t="str">
        <f aca="true">IF(OR(D56="",G56="Paid"),"",MAX(0,TODAY()-I56))</f>
        <v/>
      </c>
      <c r="K56" s="12" t="str">
        <f aca="true">IF(OR(D56="",G56="Paid"),"",I56-TODAY())</f>
        <v/>
      </c>
      <c r="L56" s="13" t="str">
        <f aca="true">IF(D56="","",IF(G56="Paid","Paid",IF(G56="Disputed","Disputed",IF(TODAY()&gt;I56,"Overdue",IF(TODAY()=I56,"Due today","Not yet due")))))</f>
        <v/>
      </c>
      <c r="M56" s="13" t="str">
        <f aca="false">IF(OR(D56="",G56="Paid"),"",IF(G56="Disputed","Resolve the dispute before reminding",IF(G56="Draft","Send the invoice",IF(J56&gt;=14,"Final notice before action",IF(J56&gt;=7,"Clear follow-up",IF(J56&gt;=3,"Gentle follow-up",IF(J56&gt;=1,"Friendly nudge (optional)",IF(K56&lt;=5,"Friendly heads-up","Wait"))))))))</f>
        <v/>
      </c>
    </row>
    <row r="57" customFormat="false" ht="15" hidden="false" customHeight="false" outlineLevel="0" collapsed="false">
      <c r="A57" s="7"/>
      <c r="B57" s="7"/>
      <c r="C57" s="7"/>
      <c r="D57" s="8"/>
      <c r="E57" s="9"/>
      <c r="F57" s="10"/>
      <c r="G57" s="7"/>
      <c r="H57" s="8"/>
      <c r="I57" s="11" t="str">
        <f aca="false">IF(D57="","",D57+E57)</f>
        <v/>
      </c>
      <c r="J57" s="12" t="str">
        <f aca="true">IF(OR(D57="",G57="Paid"),"",MAX(0,TODAY()-I57))</f>
        <v/>
      </c>
      <c r="K57" s="12" t="str">
        <f aca="true">IF(OR(D57="",G57="Paid"),"",I57-TODAY())</f>
        <v/>
      </c>
      <c r="L57" s="13" t="str">
        <f aca="true">IF(D57="","",IF(G57="Paid","Paid",IF(G57="Disputed","Disputed",IF(TODAY()&gt;I57,"Overdue",IF(TODAY()=I57,"Due today","Not yet due")))))</f>
        <v/>
      </c>
      <c r="M57" s="13" t="str">
        <f aca="false">IF(OR(D57="",G57="Paid"),"",IF(G57="Disputed","Resolve the dispute before reminding",IF(G57="Draft","Send the invoice",IF(J57&gt;=14,"Final notice before action",IF(J57&gt;=7,"Clear follow-up",IF(J57&gt;=3,"Gentle follow-up",IF(J57&gt;=1,"Friendly nudge (optional)",IF(K57&lt;=5,"Friendly heads-up","Wait"))))))))</f>
        <v/>
      </c>
    </row>
    <row r="58" customFormat="false" ht="15" hidden="false" customHeight="false" outlineLevel="0" collapsed="false">
      <c r="A58" s="7"/>
      <c r="B58" s="7"/>
      <c r="C58" s="7"/>
      <c r="D58" s="8"/>
      <c r="E58" s="9"/>
      <c r="F58" s="10"/>
      <c r="G58" s="7"/>
      <c r="H58" s="8"/>
      <c r="I58" s="11" t="str">
        <f aca="false">IF(D58="","",D58+E58)</f>
        <v/>
      </c>
      <c r="J58" s="12" t="str">
        <f aca="true">IF(OR(D58="",G58="Paid"),"",MAX(0,TODAY()-I58))</f>
        <v/>
      </c>
      <c r="K58" s="12" t="str">
        <f aca="true">IF(OR(D58="",G58="Paid"),"",I58-TODAY())</f>
        <v/>
      </c>
      <c r="L58" s="13" t="str">
        <f aca="true">IF(D58="","",IF(G58="Paid","Paid",IF(G58="Disputed","Disputed",IF(TODAY()&gt;I58,"Overdue",IF(TODAY()=I58,"Due today","Not yet due")))))</f>
        <v/>
      </c>
      <c r="M58" s="13" t="str">
        <f aca="false">IF(OR(D58="",G58="Paid"),"",IF(G58="Disputed","Resolve the dispute before reminding",IF(G58="Draft","Send the invoice",IF(J58&gt;=14,"Final notice before action",IF(J58&gt;=7,"Clear follow-up",IF(J58&gt;=3,"Gentle follow-up",IF(J58&gt;=1,"Friendly nudge (optional)",IF(K58&lt;=5,"Friendly heads-up","Wait"))))))))</f>
        <v/>
      </c>
    </row>
    <row r="59" customFormat="false" ht="15" hidden="false" customHeight="false" outlineLevel="0" collapsed="false">
      <c r="A59" s="7"/>
      <c r="B59" s="7"/>
      <c r="C59" s="7"/>
      <c r="D59" s="8"/>
      <c r="E59" s="9"/>
      <c r="F59" s="10"/>
      <c r="G59" s="7"/>
      <c r="H59" s="8"/>
      <c r="I59" s="11" t="str">
        <f aca="false">IF(D59="","",D59+E59)</f>
        <v/>
      </c>
      <c r="J59" s="12" t="str">
        <f aca="true">IF(OR(D59="",G59="Paid"),"",MAX(0,TODAY()-I59))</f>
        <v/>
      </c>
      <c r="K59" s="12" t="str">
        <f aca="true">IF(OR(D59="",G59="Paid"),"",I59-TODAY())</f>
        <v/>
      </c>
      <c r="L59" s="13" t="str">
        <f aca="true">IF(D59="","",IF(G59="Paid","Paid",IF(G59="Disputed","Disputed",IF(TODAY()&gt;I59,"Overdue",IF(TODAY()=I59,"Due today","Not yet due")))))</f>
        <v/>
      </c>
      <c r="M59" s="13" t="str">
        <f aca="false">IF(OR(D59="",G59="Paid"),"",IF(G59="Disputed","Resolve the dispute before reminding",IF(G59="Draft","Send the invoice",IF(J59&gt;=14,"Final notice before action",IF(J59&gt;=7,"Clear follow-up",IF(J59&gt;=3,"Gentle follow-up",IF(J59&gt;=1,"Friendly nudge (optional)",IF(K59&lt;=5,"Friendly heads-up","Wait"))))))))</f>
        <v/>
      </c>
    </row>
    <row r="60" customFormat="false" ht="15" hidden="false" customHeight="false" outlineLevel="0" collapsed="false">
      <c r="A60" s="7"/>
      <c r="B60" s="7"/>
      <c r="C60" s="7"/>
      <c r="D60" s="8"/>
      <c r="E60" s="9"/>
      <c r="F60" s="10"/>
      <c r="G60" s="7"/>
      <c r="H60" s="8"/>
      <c r="I60" s="11" t="str">
        <f aca="false">IF(D60="","",D60+E60)</f>
        <v/>
      </c>
      <c r="J60" s="12" t="str">
        <f aca="true">IF(OR(D60="",G60="Paid"),"",MAX(0,TODAY()-I60))</f>
        <v/>
      </c>
      <c r="K60" s="12" t="str">
        <f aca="true">IF(OR(D60="",G60="Paid"),"",I60-TODAY())</f>
        <v/>
      </c>
      <c r="L60" s="13" t="str">
        <f aca="true">IF(D60="","",IF(G60="Paid","Paid",IF(G60="Disputed","Disputed",IF(TODAY()&gt;I60,"Overdue",IF(TODAY()=I60,"Due today","Not yet due")))))</f>
        <v/>
      </c>
      <c r="M60" s="13" t="str">
        <f aca="false">IF(OR(D60="",G60="Paid"),"",IF(G60="Disputed","Resolve the dispute before reminding",IF(G60="Draft","Send the invoice",IF(J60&gt;=14,"Final notice before action",IF(J60&gt;=7,"Clear follow-up",IF(J60&gt;=3,"Gentle follow-up",IF(J60&gt;=1,"Friendly nudge (optional)",IF(K60&lt;=5,"Friendly heads-up","Wait"))))))))</f>
        <v/>
      </c>
    </row>
    <row r="61" customFormat="false" ht="15" hidden="false" customHeight="false" outlineLevel="0" collapsed="false">
      <c r="A61" s="7"/>
      <c r="B61" s="7"/>
      <c r="C61" s="7"/>
      <c r="D61" s="8"/>
      <c r="E61" s="9"/>
      <c r="F61" s="10"/>
      <c r="G61" s="7"/>
      <c r="H61" s="8"/>
      <c r="I61" s="11" t="str">
        <f aca="false">IF(D61="","",D61+E61)</f>
        <v/>
      </c>
      <c r="J61" s="12" t="str">
        <f aca="true">IF(OR(D61="",G61="Paid"),"",MAX(0,TODAY()-I61))</f>
        <v/>
      </c>
      <c r="K61" s="12" t="str">
        <f aca="true">IF(OR(D61="",G61="Paid"),"",I61-TODAY())</f>
        <v/>
      </c>
      <c r="L61" s="13" t="str">
        <f aca="true">IF(D61="","",IF(G61="Paid","Paid",IF(G61="Disputed","Disputed",IF(TODAY()&gt;I61,"Overdue",IF(TODAY()=I61,"Due today","Not yet due")))))</f>
        <v/>
      </c>
      <c r="M61" s="13" t="str">
        <f aca="false">IF(OR(D61="",G61="Paid"),"",IF(G61="Disputed","Resolve the dispute before reminding",IF(G61="Draft","Send the invoice",IF(J61&gt;=14,"Final notice before action",IF(J61&gt;=7,"Clear follow-up",IF(J61&gt;=3,"Gentle follow-up",IF(J61&gt;=1,"Friendly nudge (optional)",IF(K61&lt;=5,"Friendly heads-up","Wait"))))))))</f>
        <v/>
      </c>
    </row>
    <row r="62" customFormat="false" ht="15" hidden="false" customHeight="false" outlineLevel="0" collapsed="false">
      <c r="A62" s="7"/>
      <c r="B62" s="7"/>
      <c r="C62" s="7"/>
      <c r="D62" s="8"/>
      <c r="E62" s="9"/>
      <c r="F62" s="10"/>
      <c r="G62" s="7"/>
      <c r="H62" s="8"/>
      <c r="I62" s="11" t="str">
        <f aca="false">IF(D62="","",D62+E62)</f>
        <v/>
      </c>
      <c r="J62" s="12" t="str">
        <f aca="true">IF(OR(D62="",G62="Paid"),"",MAX(0,TODAY()-I62))</f>
        <v/>
      </c>
      <c r="K62" s="12" t="str">
        <f aca="true">IF(OR(D62="",G62="Paid"),"",I62-TODAY())</f>
        <v/>
      </c>
      <c r="L62" s="13" t="str">
        <f aca="true">IF(D62="","",IF(G62="Paid","Paid",IF(G62="Disputed","Disputed",IF(TODAY()&gt;I62,"Overdue",IF(TODAY()=I62,"Due today","Not yet due")))))</f>
        <v/>
      </c>
      <c r="M62" s="13" t="str">
        <f aca="false">IF(OR(D62="",G62="Paid"),"",IF(G62="Disputed","Resolve the dispute before reminding",IF(G62="Draft","Send the invoice",IF(J62&gt;=14,"Final notice before action",IF(J62&gt;=7,"Clear follow-up",IF(J62&gt;=3,"Gentle follow-up",IF(J62&gt;=1,"Friendly nudge (optional)",IF(K62&lt;=5,"Friendly heads-up","Wait"))))))))</f>
        <v/>
      </c>
    </row>
    <row r="63" customFormat="false" ht="15" hidden="false" customHeight="false" outlineLevel="0" collapsed="false">
      <c r="A63" s="7"/>
      <c r="B63" s="7"/>
      <c r="C63" s="7"/>
      <c r="D63" s="8"/>
      <c r="E63" s="9"/>
      <c r="F63" s="10"/>
      <c r="G63" s="7"/>
      <c r="H63" s="8"/>
      <c r="I63" s="11" t="str">
        <f aca="false">IF(D63="","",D63+E63)</f>
        <v/>
      </c>
      <c r="J63" s="12" t="str">
        <f aca="true">IF(OR(D63="",G63="Paid"),"",MAX(0,TODAY()-I63))</f>
        <v/>
      </c>
      <c r="K63" s="12" t="str">
        <f aca="true">IF(OR(D63="",G63="Paid"),"",I63-TODAY())</f>
        <v/>
      </c>
      <c r="L63" s="13" t="str">
        <f aca="true">IF(D63="","",IF(G63="Paid","Paid",IF(G63="Disputed","Disputed",IF(TODAY()&gt;I63,"Overdue",IF(TODAY()=I63,"Due today","Not yet due")))))</f>
        <v/>
      </c>
      <c r="M63" s="13" t="str">
        <f aca="false">IF(OR(D63="",G63="Paid"),"",IF(G63="Disputed","Resolve the dispute before reminding",IF(G63="Draft","Send the invoice",IF(J63&gt;=14,"Final notice before action",IF(J63&gt;=7,"Clear follow-up",IF(J63&gt;=3,"Gentle follow-up",IF(J63&gt;=1,"Friendly nudge (optional)",IF(K63&lt;=5,"Friendly heads-up","Wait"))))))))</f>
        <v/>
      </c>
    </row>
    <row r="64" customFormat="false" ht="15" hidden="false" customHeight="false" outlineLevel="0" collapsed="false">
      <c r="A64" s="7"/>
      <c r="B64" s="7"/>
      <c r="C64" s="7"/>
      <c r="D64" s="8"/>
      <c r="E64" s="9"/>
      <c r="F64" s="10"/>
      <c r="G64" s="7"/>
      <c r="H64" s="8"/>
      <c r="I64" s="11" t="str">
        <f aca="false">IF(D64="","",D64+E64)</f>
        <v/>
      </c>
      <c r="J64" s="12" t="str">
        <f aca="true">IF(OR(D64="",G64="Paid"),"",MAX(0,TODAY()-I64))</f>
        <v/>
      </c>
      <c r="K64" s="12" t="str">
        <f aca="true">IF(OR(D64="",G64="Paid"),"",I64-TODAY())</f>
        <v/>
      </c>
      <c r="L64" s="13" t="str">
        <f aca="true">IF(D64="","",IF(G64="Paid","Paid",IF(G64="Disputed","Disputed",IF(TODAY()&gt;I64,"Overdue",IF(TODAY()=I64,"Due today","Not yet due")))))</f>
        <v/>
      </c>
      <c r="M64" s="13" t="str">
        <f aca="false">IF(OR(D64="",G64="Paid"),"",IF(G64="Disputed","Resolve the dispute before reminding",IF(G64="Draft","Send the invoice",IF(J64&gt;=14,"Final notice before action",IF(J64&gt;=7,"Clear follow-up",IF(J64&gt;=3,"Gentle follow-up",IF(J64&gt;=1,"Friendly nudge (optional)",IF(K64&lt;=5,"Friendly heads-up","Wait"))))))))</f>
        <v/>
      </c>
    </row>
    <row r="65" customFormat="false" ht="15" hidden="false" customHeight="false" outlineLevel="0" collapsed="false">
      <c r="A65" s="7"/>
      <c r="B65" s="7"/>
      <c r="C65" s="7"/>
      <c r="D65" s="8"/>
      <c r="E65" s="9"/>
      <c r="F65" s="10"/>
      <c r="G65" s="7"/>
      <c r="H65" s="8"/>
      <c r="I65" s="11" t="str">
        <f aca="false">IF(D65="","",D65+E65)</f>
        <v/>
      </c>
      <c r="J65" s="12" t="str">
        <f aca="true">IF(OR(D65="",G65="Paid"),"",MAX(0,TODAY()-I65))</f>
        <v/>
      </c>
      <c r="K65" s="12" t="str">
        <f aca="true">IF(OR(D65="",G65="Paid"),"",I65-TODAY())</f>
        <v/>
      </c>
      <c r="L65" s="13" t="str">
        <f aca="true">IF(D65="","",IF(G65="Paid","Paid",IF(G65="Disputed","Disputed",IF(TODAY()&gt;I65,"Overdue",IF(TODAY()=I65,"Due today","Not yet due")))))</f>
        <v/>
      </c>
      <c r="M65" s="13" t="str">
        <f aca="false">IF(OR(D65="",G65="Paid"),"",IF(G65="Disputed","Resolve the dispute before reminding",IF(G65="Draft","Send the invoice",IF(J65&gt;=14,"Final notice before action",IF(J65&gt;=7,"Clear follow-up",IF(J65&gt;=3,"Gentle follow-up",IF(J65&gt;=1,"Friendly nudge (optional)",IF(K65&lt;=5,"Friendly heads-up","Wait"))))))))</f>
        <v/>
      </c>
    </row>
    <row r="66" customFormat="false" ht="15" hidden="false" customHeight="false" outlineLevel="0" collapsed="false">
      <c r="A66" s="7"/>
      <c r="B66" s="7"/>
      <c r="C66" s="7"/>
      <c r="D66" s="8"/>
      <c r="E66" s="9"/>
      <c r="F66" s="10"/>
      <c r="G66" s="7"/>
      <c r="H66" s="8"/>
      <c r="I66" s="11" t="str">
        <f aca="false">IF(D66="","",D66+E66)</f>
        <v/>
      </c>
      <c r="J66" s="12" t="str">
        <f aca="true">IF(OR(D66="",G66="Paid"),"",MAX(0,TODAY()-I66))</f>
        <v/>
      </c>
      <c r="K66" s="12" t="str">
        <f aca="true">IF(OR(D66="",G66="Paid"),"",I66-TODAY())</f>
        <v/>
      </c>
      <c r="L66" s="13" t="str">
        <f aca="true">IF(D66="","",IF(G66="Paid","Paid",IF(G66="Disputed","Disputed",IF(TODAY()&gt;I66,"Overdue",IF(TODAY()=I66,"Due today","Not yet due")))))</f>
        <v/>
      </c>
      <c r="M66" s="13" t="str">
        <f aca="false">IF(OR(D66="",G66="Paid"),"",IF(G66="Disputed","Resolve the dispute before reminding",IF(G66="Draft","Send the invoice",IF(J66&gt;=14,"Final notice before action",IF(J66&gt;=7,"Clear follow-up",IF(J66&gt;=3,"Gentle follow-up",IF(J66&gt;=1,"Friendly nudge (optional)",IF(K66&lt;=5,"Friendly heads-up","Wait"))))))))</f>
        <v/>
      </c>
    </row>
    <row r="67" customFormat="false" ht="15" hidden="false" customHeight="false" outlineLevel="0" collapsed="false">
      <c r="A67" s="7"/>
      <c r="B67" s="7"/>
      <c r="C67" s="7"/>
      <c r="D67" s="8"/>
      <c r="E67" s="9"/>
      <c r="F67" s="10"/>
      <c r="G67" s="7"/>
      <c r="H67" s="8"/>
      <c r="I67" s="11" t="str">
        <f aca="false">IF(D67="","",D67+E67)</f>
        <v/>
      </c>
      <c r="J67" s="12" t="str">
        <f aca="true">IF(OR(D67="",G67="Paid"),"",MAX(0,TODAY()-I67))</f>
        <v/>
      </c>
      <c r="K67" s="12" t="str">
        <f aca="true">IF(OR(D67="",G67="Paid"),"",I67-TODAY())</f>
        <v/>
      </c>
      <c r="L67" s="13" t="str">
        <f aca="true">IF(D67="","",IF(G67="Paid","Paid",IF(G67="Disputed","Disputed",IF(TODAY()&gt;I67,"Overdue",IF(TODAY()=I67,"Due today","Not yet due")))))</f>
        <v/>
      </c>
      <c r="M67" s="13" t="str">
        <f aca="false">IF(OR(D67="",G67="Paid"),"",IF(G67="Disputed","Resolve the dispute before reminding",IF(G67="Draft","Send the invoice",IF(J67&gt;=14,"Final notice before action",IF(J67&gt;=7,"Clear follow-up",IF(J67&gt;=3,"Gentle follow-up",IF(J67&gt;=1,"Friendly nudge (optional)",IF(K67&lt;=5,"Friendly heads-up","Wait"))))))))</f>
        <v/>
      </c>
    </row>
    <row r="68" customFormat="false" ht="15" hidden="false" customHeight="false" outlineLevel="0" collapsed="false">
      <c r="A68" s="7"/>
      <c r="B68" s="7"/>
      <c r="C68" s="7"/>
      <c r="D68" s="8"/>
      <c r="E68" s="9"/>
      <c r="F68" s="10"/>
      <c r="G68" s="7"/>
      <c r="H68" s="8"/>
      <c r="I68" s="11" t="str">
        <f aca="false">IF(D68="","",D68+E68)</f>
        <v/>
      </c>
      <c r="J68" s="12" t="str">
        <f aca="true">IF(OR(D68="",G68="Paid"),"",MAX(0,TODAY()-I68))</f>
        <v/>
      </c>
      <c r="K68" s="12" t="str">
        <f aca="true">IF(OR(D68="",G68="Paid"),"",I68-TODAY())</f>
        <v/>
      </c>
      <c r="L68" s="13" t="str">
        <f aca="true">IF(D68="","",IF(G68="Paid","Paid",IF(G68="Disputed","Disputed",IF(TODAY()&gt;I68,"Overdue",IF(TODAY()=I68,"Due today","Not yet due")))))</f>
        <v/>
      </c>
      <c r="M68" s="13" t="str">
        <f aca="false">IF(OR(D68="",G68="Paid"),"",IF(G68="Disputed","Resolve the dispute before reminding",IF(G68="Draft","Send the invoice",IF(J68&gt;=14,"Final notice before action",IF(J68&gt;=7,"Clear follow-up",IF(J68&gt;=3,"Gentle follow-up",IF(J68&gt;=1,"Friendly nudge (optional)",IF(K68&lt;=5,"Friendly heads-up","Wait"))))))))</f>
        <v/>
      </c>
    </row>
    <row r="69" customFormat="false" ht="15" hidden="false" customHeight="false" outlineLevel="0" collapsed="false">
      <c r="A69" s="7"/>
      <c r="B69" s="7"/>
      <c r="C69" s="7"/>
      <c r="D69" s="8"/>
      <c r="E69" s="9"/>
      <c r="F69" s="10"/>
      <c r="G69" s="7"/>
      <c r="H69" s="8"/>
      <c r="I69" s="11" t="str">
        <f aca="false">IF(D69="","",D69+E69)</f>
        <v/>
      </c>
      <c r="J69" s="12" t="str">
        <f aca="true">IF(OR(D69="",G69="Paid"),"",MAX(0,TODAY()-I69))</f>
        <v/>
      </c>
      <c r="K69" s="12" t="str">
        <f aca="true">IF(OR(D69="",G69="Paid"),"",I69-TODAY())</f>
        <v/>
      </c>
      <c r="L69" s="13" t="str">
        <f aca="true">IF(D69="","",IF(G69="Paid","Paid",IF(G69="Disputed","Disputed",IF(TODAY()&gt;I69,"Overdue",IF(TODAY()=I69,"Due today","Not yet due")))))</f>
        <v/>
      </c>
      <c r="M69" s="13" t="str">
        <f aca="false">IF(OR(D69="",G69="Paid"),"",IF(G69="Disputed","Resolve the dispute before reminding",IF(G69="Draft","Send the invoice",IF(J69&gt;=14,"Final notice before action",IF(J69&gt;=7,"Clear follow-up",IF(J69&gt;=3,"Gentle follow-up",IF(J69&gt;=1,"Friendly nudge (optional)",IF(K69&lt;=5,"Friendly heads-up","Wait"))))))))</f>
        <v/>
      </c>
    </row>
    <row r="70" customFormat="false" ht="15" hidden="false" customHeight="false" outlineLevel="0" collapsed="false">
      <c r="A70" s="7"/>
      <c r="B70" s="7"/>
      <c r="C70" s="7"/>
      <c r="D70" s="8"/>
      <c r="E70" s="9"/>
      <c r="F70" s="10"/>
      <c r="G70" s="7"/>
      <c r="H70" s="8"/>
      <c r="I70" s="11" t="str">
        <f aca="false">IF(D70="","",D70+E70)</f>
        <v/>
      </c>
      <c r="J70" s="12" t="str">
        <f aca="true">IF(OR(D70="",G70="Paid"),"",MAX(0,TODAY()-I70))</f>
        <v/>
      </c>
      <c r="K70" s="12" t="str">
        <f aca="true">IF(OR(D70="",G70="Paid"),"",I70-TODAY())</f>
        <v/>
      </c>
      <c r="L70" s="13" t="str">
        <f aca="true">IF(D70="","",IF(G70="Paid","Paid",IF(G70="Disputed","Disputed",IF(TODAY()&gt;I70,"Overdue",IF(TODAY()=I70,"Due today","Not yet due")))))</f>
        <v/>
      </c>
      <c r="M70" s="13" t="str">
        <f aca="false">IF(OR(D70="",G70="Paid"),"",IF(G70="Disputed","Resolve the dispute before reminding",IF(G70="Draft","Send the invoice",IF(J70&gt;=14,"Final notice before action",IF(J70&gt;=7,"Clear follow-up",IF(J70&gt;=3,"Gentle follow-up",IF(J70&gt;=1,"Friendly nudge (optional)",IF(K70&lt;=5,"Friendly heads-up","Wait"))))))))</f>
        <v/>
      </c>
    </row>
    <row r="71" customFormat="false" ht="15" hidden="false" customHeight="false" outlineLevel="0" collapsed="false">
      <c r="A71" s="7"/>
      <c r="B71" s="7"/>
      <c r="C71" s="7"/>
      <c r="D71" s="8"/>
      <c r="E71" s="9"/>
      <c r="F71" s="10"/>
      <c r="G71" s="7"/>
      <c r="H71" s="8"/>
      <c r="I71" s="11" t="str">
        <f aca="false">IF(D71="","",D71+E71)</f>
        <v/>
      </c>
      <c r="J71" s="12" t="str">
        <f aca="true">IF(OR(D71="",G71="Paid"),"",MAX(0,TODAY()-I71))</f>
        <v/>
      </c>
      <c r="K71" s="12" t="str">
        <f aca="true">IF(OR(D71="",G71="Paid"),"",I71-TODAY())</f>
        <v/>
      </c>
      <c r="L71" s="13" t="str">
        <f aca="true">IF(D71="","",IF(G71="Paid","Paid",IF(G71="Disputed","Disputed",IF(TODAY()&gt;I71,"Overdue",IF(TODAY()=I71,"Due today","Not yet due")))))</f>
        <v/>
      </c>
      <c r="M71" s="13" t="str">
        <f aca="false">IF(OR(D71="",G71="Paid"),"",IF(G71="Disputed","Resolve the dispute before reminding",IF(G71="Draft","Send the invoice",IF(J71&gt;=14,"Final notice before action",IF(J71&gt;=7,"Clear follow-up",IF(J71&gt;=3,"Gentle follow-up",IF(J71&gt;=1,"Friendly nudge (optional)",IF(K71&lt;=5,"Friendly heads-up","Wait"))))))))</f>
        <v/>
      </c>
    </row>
    <row r="72" customFormat="false" ht="15" hidden="false" customHeight="false" outlineLevel="0" collapsed="false">
      <c r="A72" s="7"/>
      <c r="B72" s="7"/>
      <c r="C72" s="7"/>
      <c r="D72" s="8"/>
      <c r="E72" s="9"/>
      <c r="F72" s="10"/>
      <c r="G72" s="7"/>
      <c r="H72" s="8"/>
      <c r="I72" s="11" t="str">
        <f aca="false">IF(D72="","",D72+E72)</f>
        <v/>
      </c>
      <c r="J72" s="12" t="str">
        <f aca="true">IF(OR(D72="",G72="Paid"),"",MAX(0,TODAY()-I72))</f>
        <v/>
      </c>
      <c r="K72" s="12" t="str">
        <f aca="true">IF(OR(D72="",G72="Paid"),"",I72-TODAY())</f>
        <v/>
      </c>
      <c r="L72" s="13" t="str">
        <f aca="true">IF(D72="","",IF(G72="Paid","Paid",IF(G72="Disputed","Disputed",IF(TODAY()&gt;I72,"Overdue",IF(TODAY()=I72,"Due today","Not yet due")))))</f>
        <v/>
      </c>
      <c r="M72" s="13" t="str">
        <f aca="false">IF(OR(D72="",G72="Paid"),"",IF(G72="Disputed","Resolve the dispute before reminding",IF(G72="Draft","Send the invoice",IF(J72&gt;=14,"Final notice before action",IF(J72&gt;=7,"Clear follow-up",IF(J72&gt;=3,"Gentle follow-up",IF(J72&gt;=1,"Friendly nudge (optional)",IF(K72&lt;=5,"Friendly heads-up","Wait"))))))))</f>
        <v/>
      </c>
    </row>
    <row r="73" customFormat="false" ht="15" hidden="false" customHeight="false" outlineLevel="0" collapsed="false">
      <c r="A73" s="7"/>
      <c r="B73" s="7"/>
      <c r="C73" s="7"/>
      <c r="D73" s="8"/>
      <c r="E73" s="9"/>
      <c r="F73" s="10"/>
      <c r="G73" s="7"/>
      <c r="H73" s="8"/>
      <c r="I73" s="11" t="str">
        <f aca="false">IF(D73="","",D73+E73)</f>
        <v/>
      </c>
      <c r="J73" s="12" t="str">
        <f aca="true">IF(OR(D73="",G73="Paid"),"",MAX(0,TODAY()-I73))</f>
        <v/>
      </c>
      <c r="K73" s="12" t="str">
        <f aca="true">IF(OR(D73="",G73="Paid"),"",I73-TODAY())</f>
        <v/>
      </c>
      <c r="L73" s="13" t="str">
        <f aca="true">IF(D73="","",IF(G73="Paid","Paid",IF(G73="Disputed","Disputed",IF(TODAY()&gt;I73,"Overdue",IF(TODAY()=I73,"Due today","Not yet due")))))</f>
        <v/>
      </c>
      <c r="M73" s="13" t="str">
        <f aca="false">IF(OR(D73="",G73="Paid"),"",IF(G73="Disputed","Resolve the dispute before reminding",IF(G73="Draft","Send the invoice",IF(J73&gt;=14,"Final notice before action",IF(J73&gt;=7,"Clear follow-up",IF(J73&gt;=3,"Gentle follow-up",IF(J73&gt;=1,"Friendly nudge (optional)",IF(K73&lt;=5,"Friendly heads-up","Wait"))))))))</f>
        <v/>
      </c>
    </row>
    <row r="74" customFormat="false" ht="15" hidden="false" customHeight="false" outlineLevel="0" collapsed="false">
      <c r="A74" s="7"/>
      <c r="B74" s="7"/>
      <c r="C74" s="7"/>
      <c r="D74" s="8"/>
      <c r="E74" s="9"/>
      <c r="F74" s="10"/>
      <c r="G74" s="7"/>
      <c r="H74" s="8"/>
      <c r="I74" s="11" t="str">
        <f aca="false">IF(D74="","",D74+E74)</f>
        <v/>
      </c>
      <c r="J74" s="12" t="str">
        <f aca="true">IF(OR(D74="",G74="Paid"),"",MAX(0,TODAY()-I74))</f>
        <v/>
      </c>
      <c r="K74" s="12" t="str">
        <f aca="true">IF(OR(D74="",G74="Paid"),"",I74-TODAY())</f>
        <v/>
      </c>
      <c r="L74" s="13" t="str">
        <f aca="true">IF(D74="","",IF(G74="Paid","Paid",IF(G74="Disputed","Disputed",IF(TODAY()&gt;I74,"Overdue",IF(TODAY()=I74,"Due today","Not yet due")))))</f>
        <v/>
      </c>
      <c r="M74" s="13" t="str">
        <f aca="false">IF(OR(D74="",G74="Paid"),"",IF(G74="Disputed","Resolve the dispute before reminding",IF(G74="Draft","Send the invoice",IF(J74&gt;=14,"Final notice before action",IF(J74&gt;=7,"Clear follow-up",IF(J74&gt;=3,"Gentle follow-up",IF(J74&gt;=1,"Friendly nudge (optional)",IF(K74&lt;=5,"Friendly heads-up","Wait"))))))))</f>
        <v/>
      </c>
    </row>
    <row r="75" customFormat="false" ht="15" hidden="false" customHeight="false" outlineLevel="0" collapsed="false">
      <c r="A75" s="7"/>
      <c r="B75" s="7"/>
      <c r="C75" s="7"/>
      <c r="D75" s="8"/>
      <c r="E75" s="9"/>
      <c r="F75" s="10"/>
      <c r="G75" s="7"/>
      <c r="H75" s="8"/>
      <c r="I75" s="11" t="str">
        <f aca="false">IF(D75="","",D75+E75)</f>
        <v/>
      </c>
      <c r="J75" s="12" t="str">
        <f aca="true">IF(OR(D75="",G75="Paid"),"",MAX(0,TODAY()-I75))</f>
        <v/>
      </c>
      <c r="K75" s="12" t="str">
        <f aca="true">IF(OR(D75="",G75="Paid"),"",I75-TODAY())</f>
        <v/>
      </c>
      <c r="L75" s="13" t="str">
        <f aca="true">IF(D75="","",IF(G75="Paid","Paid",IF(G75="Disputed","Disputed",IF(TODAY()&gt;I75,"Overdue",IF(TODAY()=I75,"Due today","Not yet due")))))</f>
        <v/>
      </c>
      <c r="M75" s="13" t="str">
        <f aca="false">IF(OR(D75="",G75="Paid"),"",IF(G75="Disputed","Resolve the dispute before reminding",IF(G75="Draft","Send the invoice",IF(J75&gt;=14,"Final notice before action",IF(J75&gt;=7,"Clear follow-up",IF(J75&gt;=3,"Gentle follow-up",IF(J75&gt;=1,"Friendly nudge (optional)",IF(K75&lt;=5,"Friendly heads-up","Wait"))))))))</f>
        <v/>
      </c>
    </row>
    <row r="76" customFormat="false" ht="15" hidden="false" customHeight="false" outlineLevel="0" collapsed="false">
      <c r="A76" s="7"/>
      <c r="B76" s="7"/>
      <c r="C76" s="7"/>
      <c r="D76" s="8"/>
      <c r="E76" s="9"/>
      <c r="F76" s="10"/>
      <c r="G76" s="7"/>
      <c r="H76" s="8"/>
      <c r="I76" s="11" t="str">
        <f aca="false">IF(D76="","",D76+E76)</f>
        <v/>
      </c>
      <c r="J76" s="12" t="str">
        <f aca="true">IF(OR(D76="",G76="Paid"),"",MAX(0,TODAY()-I76))</f>
        <v/>
      </c>
      <c r="K76" s="12" t="str">
        <f aca="true">IF(OR(D76="",G76="Paid"),"",I76-TODAY())</f>
        <v/>
      </c>
      <c r="L76" s="13" t="str">
        <f aca="true">IF(D76="","",IF(G76="Paid","Paid",IF(G76="Disputed","Disputed",IF(TODAY()&gt;I76,"Overdue",IF(TODAY()=I76,"Due today","Not yet due")))))</f>
        <v/>
      </c>
      <c r="M76" s="13" t="str">
        <f aca="false">IF(OR(D76="",G76="Paid"),"",IF(G76="Disputed","Resolve the dispute before reminding",IF(G76="Draft","Send the invoice",IF(J76&gt;=14,"Final notice before action",IF(J76&gt;=7,"Clear follow-up",IF(J76&gt;=3,"Gentle follow-up",IF(J76&gt;=1,"Friendly nudge (optional)",IF(K76&lt;=5,"Friendly heads-up","Wait"))))))))</f>
        <v/>
      </c>
    </row>
    <row r="77" customFormat="false" ht="15" hidden="false" customHeight="false" outlineLevel="0" collapsed="false">
      <c r="A77" s="7"/>
      <c r="B77" s="7"/>
      <c r="C77" s="7"/>
      <c r="D77" s="8"/>
      <c r="E77" s="9"/>
      <c r="F77" s="10"/>
      <c r="G77" s="7"/>
      <c r="H77" s="8"/>
      <c r="I77" s="11" t="str">
        <f aca="false">IF(D77="","",D77+E77)</f>
        <v/>
      </c>
      <c r="J77" s="12" t="str">
        <f aca="true">IF(OR(D77="",G77="Paid"),"",MAX(0,TODAY()-I77))</f>
        <v/>
      </c>
      <c r="K77" s="12" t="str">
        <f aca="true">IF(OR(D77="",G77="Paid"),"",I77-TODAY())</f>
        <v/>
      </c>
      <c r="L77" s="13" t="str">
        <f aca="true">IF(D77="","",IF(G77="Paid","Paid",IF(G77="Disputed","Disputed",IF(TODAY()&gt;I77,"Overdue",IF(TODAY()=I77,"Due today","Not yet due")))))</f>
        <v/>
      </c>
      <c r="M77" s="13" t="str">
        <f aca="false">IF(OR(D77="",G77="Paid"),"",IF(G77="Disputed","Resolve the dispute before reminding",IF(G77="Draft","Send the invoice",IF(J77&gt;=14,"Final notice before action",IF(J77&gt;=7,"Clear follow-up",IF(J77&gt;=3,"Gentle follow-up",IF(J77&gt;=1,"Friendly nudge (optional)",IF(K77&lt;=5,"Friendly heads-up","Wait"))))))))</f>
        <v/>
      </c>
    </row>
    <row r="78" customFormat="false" ht="15" hidden="false" customHeight="false" outlineLevel="0" collapsed="false">
      <c r="A78" s="7"/>
      <c r="B78" s="7"/>
      <c r="C78" s="7"/>
      <c r="D78" s="8"/>
      <c r="E78" s="9"/>
      <c r="F78" s="10"/>
      <c r="G78" s="7"/>
      <c r="H78" s="8"/>
      <c r="I78" s="11" t="str">
        <f aca="false">IF(D78="","",D78+E78)</f>
        <v/>
      </c>
      <c r="J78" s="12" t="str">
        <f aca="true">IF(OR(D78="",G78="Paid"),"",MAX(0,TODAY()-I78))</f>
        <v/>
      </c>
      <c r="K78" s="12" t="str">
        <f aca="true">IF(OR(D78="",G78="Paid"),"",I78-TODAY())</f>
        <v/>
      </c>
      <c r="L78" s="13" t="str">
        <f aca="true">IF(D78="","",IF(G78="Paid","Paid",IF(G78="Disputed","Disputed",IF(TODAY()&gt;I78,"Overdue",IF(TODAY()=I78,"Due today","Not yet due")))))</f>
        <v/>
      </c>
      <c r="M78" s="13" t="str">
        <f aca="false">IF(OR(D78="",G78="Paid"),"",IF(G78="Disputed","Resolve the dispute before reminding",IF(G78="Draft","Send the invoice",IF(J78&gt;=14,"Final notice before action",IF(J78&gt;=7,"Clear follow-up",IF(J78&gt;=3,"Gentle follow-up",IF(J78&gt;=1,"Friendly nudge (optional)",IF(K78&lt;=5,"Friendly heads-up","Wait"))))))))</f>
        <v/>
      </c>
    </row>
    <row r="79" customFormat="false" ht="15" hidden="false" customHeight="false" outlineLevel="0" collapsed="false">
      <c r="A79" s="7"/>
      <c r="B79" s="7"/>
      <c r="C79" s="7"/>
      <c r="D79" s="8"/>
      <c r="E79" s="9"/>
      <c r="F79" s="10"/>
      <c r="G79" s="7"/>
      <c r="H79" s="8"/>
      <c r="I79" s="11" t="str">
        <f aca="false">IF(D79="","",D79+E79)</f>
        <v/>
      </c>
      <c r="J79" s="12" t="str">
        <f aca="true">IF(OR(D79="",G79="Paid"),"",MAX(0,TODAY()-I79))</f>
        <v/>
      </c>
      <c r="K79" s="12" t="str">
        <f aca="true">IF(OR(D79="",G79="Paid"),"",I79-TODAY())</f>
        <v/>
      </c>
      <c r="L79" s="13" t="str">
        <f aca="true">IF(D79="","",IF(G79="Paid","Paid",IF(G79="Disputed","Disputed",IF(TODAY()&gt;I79,"Overdue",IF(TODAY()=I79,"Due today","Not yet due")))))</f>
        <v/>
      </c>
      <c r="M79" s="13" t="str">
        <f aca="false">IF(OR(D79="",G79="Paid"),"",IF(G79="Disputed","Resolve the dispute before reminding",IF(G79="Draft","Send the invoice",IF(J79&gt;=14,"Final notice before action",IF(J79&gt;=7,"Clear follow-up",IF(J79&gt;=3,"Gentle follow-up",IF(J79&gt;=1,"Friendly nudge (optional)",IF(K79&lt;=5,"Friendly heads-up","Wait"))))))))</f>
        <v/>
      </c>
    </row>
    <row r="80" customFormat="false" ht="15" hidden="false" customHeight="false" outlineLevel="0" collapsed="false">
      <c r="A80" s="7"/>
      <c r="B80" s="7"/>
      <c r="C80" s="7"/>
      <c r="D80" s="8"/>
      <c r="E80" s="9"/>
      <c r="F80" s="10"/>
      <c r="G80" s="7"/>
      <c r="H80" s="8"/>
      <c r="I80" s="11" t="str">
        <f aca="false">IF(D80="","",D80+E80)</f>
        <v/>
      </c>
      <c r="J80" s="12" t="str">
        <f aca="true">IF(OR(D80="",G80="Paid"),"",MAX(0,TODAY()-I80))</f>
        <v/>
      </c>
      <c r="K80" s="12" t="str">
        <f aca="true">IF(OR(D80="",G80="Paid"),"",I80-TODAY())</f>
        <v/>
      </c>
      <c r="L80" s="13" t="str">
        <f aca="true">IF(D80="","",IF(G80="Paid","Paid",IF(G80="Disputed","Disputed",IF(TODAY()&gt;I80,"Overdue",IF(TODAY()=I80,"Due today","Not yet due")))))</f>
        <v/>
      </c>
      <c r="M80" s="13" t="str">
        <f aca="false">IF(OR(D80="",G80="Paid"),"",IF(G80="Disputed","Resolve the dispute before reminding",IF(G80="Draft","Send the invoice",IF(J80&gt;=14,"Final notice before action",IF(J80&gt;=7,"Clear follow-up",IF(J80&gt;=3,"Gentle follow-up",IF(J80&gt;=1,"Friendly nudge (optional)",IF(K80&lt;=5,"Friendly heads-up","Wait"))))))))</f>
        <v/>
      </c>
    </row>
    <row r="81" customFormat="false" ht="15" hidden="false" customHeight="false" outlineLevel="0" collapsed="false">
      <c r="A81" s="7"/>
      <c r="B81" s="7"/>
      <c r="C81" s="7"/>
      <c r="D81" s="8"/>
      <c r="E81" s="9"/>
      <c r="F81" s="10"/>
      <c r="G81" s="7"/>
      <c r="H81" s="8"/>
      <c r="I81" s="11" t="str">
        <f aca="false">IF(D81="","",D81+E81)</f>
        <v/>
      </c>
      <c r="J81" s="12" t="str">
        <f aca="true">IF(OR(D81="",G81="Paid"),"",MAX(0,TODAY()-I81))</f>
        <v/>
      </c>
      <c r="K81" s="12" t="str">
        <f aca="true">IF(OR(D81="",G81="Paid"),"",I81-TODAY())</f>
        <v/>
      </c>
      <c r="L81" s="13" t="str">
        <f aca="true">IF(D81="","",IF(G81="Paid","Paid",IF(G81="Disputed","Disputed",IF(TODAY()&gt;I81,"Overdue",IF(TODAY()=I81,"Due today","Not yet due")))))</f>
        <v/>
      </c>
      <c r="M81" s="13" t="str">
        <f aca="false">IF(OR(D81="",G81="Paid"),"",IF(G81="Disputed","Resolve the dispute before reminding",IF(G81="Draft","Send the invoice",IF(J81&gt;=14,"Final notice before action",IF(J81&gt;=7,"Clear follow-up",IF(J81&gt;=3,"Gentle follow-up",IF(J81&gt;=1,"Friendly nudge (optional)",IF(K81&lt;=5,"Friendly heads-up","Wait"))))))))</f>
        <v/>
      </c>
    </row>
    <row r="82" customFormat="false" ht="15" hidden="false" customHeight="false" outlineLevel="0" collapsed="false">
      <c r="A82" s="7"/>
      <c r="B82" s="7"/>
      <c r="C82" s="7"/>
      <c r="D82" s="8"/>
      <c r="E82" s="9"/>
      <c r="F82" s="10"/>
      <c r="G82" s="7"/>
      <c r="H82" s="8"/>
      <c r="I82" s="11" t="str">
        <f aca="false">IF(D82="","",D82+E82)</f>
        <v/>
      </c>
      <c r="J82" s="12" t="str">
        <f aca="true">IF(OR(D82="",G82="Paid"),"",MAX(0,TODAY()-I82))</f>
        <v/>
      </c>
      <c r="K82" s="12" t="str">
        <f aca="true">IF(OR(D82="",G82="Paid"),"",I82-TODAY())</f>
        <v/>
      </c>
      <c r="L82" s="13" t="str">
        <f aca="true">IF(D82="","",IF(G82="Paid","Paid",IF(G82="Disputed","Disputed",IF(TODAY()&gt;I82,"Overdue",IF(TODAY()=I82,"Due today","Not yet due")))))</f>
        <v/>
      </c>
      <c r="M82" s="13" t="str">
        <f aca="false">IF(OR(D82="",G82="Paid"),"",IF(G82="Disputed","Resolve the dispute before reminding",IF(G82="Draft","Send the invoice",IF(J82&gt;=14,"Final notice before action",IF(J82&gt;=7,"Clear follow-up",IF(J82&gt;=3,"Gentle follow-up",IF(J82&gt;=1,"Friendly nudge (optional)",IF(K82&lt;=5,"Friendly heads-up","Wait"))))))))</f>
        <v/>
      </c>
    </row>
    <row r="83" customFormat="false" ht="15" hidden="false" customHeight="false" outlineLevel="0" collapsed="false">
      <c r="A83" s="7"/>
      <c r="B83" s="7"/>
      <c r="C83" s="7"/>
      <c r="D83" s="8"/>
      <c r="E83" s="9"/>
      <c r="F83" s="10"/>
      <c r="G83" s="7"/>
      <c r="H83" s="8"/>
      <c r="I83" s="11" t="str">
        <f aca="false">IF(D83="","",D83+E83)</f>
        <v/>
      </c>
      <c r="J83" s="12" t="str">
        <f aca="true">IF(OR(D83="",G83="Paid"),"",MAX(0,TODAY()-I83))</f>
        <v/>
      </c>
      <c r="K83" s="12" t="str">
        <f aca="true">IF(OR(D83="",G83="Paid"),"",I83-TODAY())</f>
        <v/>
      </c>
      <c r="L83" s="13" t="str">
        <f aca="true">IF(D83="","",IF(G83="Paid","Paid",IF(G83="Disputed","Disputed",IF(TODAY()&gt;I83,"Overdue",IF(TODAY()=I83,"Due today","Not yet due")))))</f>
        <v/>
      </c>
      <c r="M83" s="13" t="str">
        <f aca="false">IF(OR(D83="",G83="Paid"),"",IF(G83="Disputed","Resolve the dispute before reminding",IF(G83="Draft","Send the invoice",IF(J83&gt;=14,"Final notice before action",IF(J83&gt;=7,"Clear follow-up",IF(J83&gt;=3,"Gentle follow-up",IF(J83&gt;=1,"Friendly nudge (optional)",IF(K83&lt;=5,"Friendly heads-up","Wait"))))))))</f>
        <v/>
      </c>
    </row>
    <row r="84" customFormat="false" ht="15" hidden="false" customHeight="false" outlineLevel="0" collapsed="false">
      <c r="A84" s="7"/>
      <c r="B84" s="7"/>
      <c r="C84" s="7"/>
      <c r="D84" s="8"/>
      <c r="E84" s="9"/>
      <c r="F84" s="10"/>
      <c r="G84" s="7"/>
      <c r="H84" s="8"/>
      <c r="I84" s="11" t="str">
        <f aca="false">IF(D84="","",D84+E84)</f>
        <v/>
      </c>
      <c r="J84" s="12" t="str">
        <f aca="true">IF(OR(D84="",G84="Paid"),"",MAX(0,TODAY()-I84))</f>
        <v/>
      </c>
      <c r="K84" s="12" t="str">
        <f aca="true">IF(OR(D84="",G84="Paid"),"",I84-TODAY())</f>
        <v/>
      </c>
      <c r="L84" s="13" t="str">
        <f aca="true">IF(D84="","",IF(G84="Paid","Paid",IF(G84="Disputed","Disputed",IF(TODAY()&gt;I84,"Overdue",IF(TODAY()=I84,"Due today","Not yet due")))))</f>
        <v/>
      </c>
      <c r="M84" s="13" t="str">
        <f aca="false">IF(OR(D84="",G84="Paid"),"",IF(G84="Disputed","Resolve the dispute before reminding",IF(G84="Draft","Send the invoice",IF(J84&gt;=14,"Final notice before action",IF(J84&gt;=7,"Clear follow-up",IF(J84&gt;=3,"Gentle follow-up",IF(J84&gt;=1,"Friendly nudge (optional)",IF(K84&lt;=5,"Friendly heads-up","Wait"))))))))</f>
        <v/>
      </c>
    </row>
    <row r="85" customFormat="false" ht="15" hidden="false" customHeight="false" outlineLevel="0" collapsed="false">
      <c r="A85" s="7"/>
      <c r="B85" s="7"/>
      <c r="C85" s="7"/>
      <c r="D85" s="8"/>
      <c r="E85" s="9"/>
      <c r="F85" s="10"/>
      <c r="G85" s="7"/>
      <c r="H85" s="8"/>
      <c r="I85" s="11" t="str">
        <f aca="false">IF(D85="","",D85+E85)</f>
        <v/>
      </c>
      <c r="J85" s="12" t="str">
        <f aca="true">IF(OR(D85="",G85="Paid"),"",MAX(0,TODAY()-I85))</f>
        <v/>
      </c>
      <c r="K85" s="12" t="str">
        <f aca="true">IF(OR(D85="",G85="Paid"),"",I85-TODAY())</f>
        <v/>
      </c>
      <c r="L85" s="13" t="str">
        <f aca="true">IF(D85="","",IF(G85="Paid","Paid",IF(G85="Disputed","Disputed",IF(TODAY()&gt;I85,"Overdue",IF(TODAY()=I85,"Due today","Not yet due")))))</f>
        <v/>
      </c>
      <c r="M85" s="13" t="str">
        <f aca="false">IF(OR(D85="",G85="Paid"),"",IF(G85="Disputed","Resolve the dispute before reminding",IF(G85="Draft","Send the invoice",IF(J85&gt;=14,"Final notice before action",IF(J85&gt;=7,"Clear follow-up",IF(J85&gt;=3,"Gentle follow-up",IF(J85&gt;=1,"Friendly nudge (optional)",IF(K85&lt;=5,"Friendly heads-up","Wait"))))))))</f>
        <v/>
      </c>
    </row>
    <row r="86" customFormat="false" ht="15" hidden="false" customHeight="false" outlineLevel="0" collapsed="false">
      <c r="A86" s="7"/>
      <c r="B86" s="7"/>
      <c r="C86" s="7"/>
      <c r="D86" s="8"/>
      <c r="E86" s="9"/>
      <c r="F86" s="10"/>
      <c r="G86" s="7"/>
      <c r="H86" s="8"/>
      <c r="I86" s="11" t="str">
        <f aca="false">IF(D86="","",D86+E86)</f>
        <v/>
      </c>
      <c r="J86" s="12" t="str">
        <f aca="true">IF(OR(D86="",G86="Paid"),"",MAX(0,TODAY()-I86))</f>
        <v/>
      </c>
      <c r="K86" s="12" t="str">
        <f aca="true">IF(OR(D86="",G86="Paid"),"",I86-TODAY())</f>
        <v/>
      </c>
      <c r="L86" s="13" t="str">
        <f aca="true">IF(D86="","",IF(G86="Paid","Paid",IF(G86="Disputed","Disputed",IF(TODAY()&gt;I86,"Overdue",IF(TODAY()=I86,"Due today","Not yet due")))))</f>
        <v/>
      </c>
      <c r="M86" s="13" t="str">
        <f aca="false">IF(OR(D86="",G86="Paid"),"",IF(G86="Disputed","Resolve the dispute before reminding",IF(G86="Draft","Send the invoice",IF(J86&gt;=14,"Final notice before action",IF(J86&gt;=7,"Clear follow-up",IF(J86&gt;=3,"Gentle follow-up",IF(J86&gt;=1,"Friendly nudge (optional)",IF(K86&lt;=5,"Friendly heads-up","Wait"))))))))</f>
        <v/>
      </c>
    </row>
    <row r="87" customFormat="false" ht="15" hidden="false" customHeight="false" outlineLevel="0" collapsed="false">
      <c r="A87" s="7"/>
      <c r="B87" s="7"/>
      <c r="C87" s="7"/>
      <c r="D87" s="8"/>
      <c r="E87" s="9"/>
      <c r="F87" s="10"/>
      <c r="G87" s="7"/>
      <c r="H87" s="8"/>
      <c r="I87" s="11" t="str">
        <f aca="false">IF(D87="","",D87+E87)</f>
        <v/>
      </c>
      <c r="J87" s="12" t="str">
        <f aca="true">IF(OR(D87="",G87="Paid"),"",MAX(0,TODAY()-I87))</f>
        <v/>
      </c>
      <c r="K87" s="12" t="str">
        <f aca="true">IF(OR(D87="",G87="Paid"),"",I87-TODAY())</f>
        <v/>
      </c>
      <c r="L87" s="13" t="str">
        <f aca="true">IF(D87="","",IF(G87="Paid","Paid",IF(G87="Disputed","Disputed",IF(TODAY()&gt;I87,"Overdue",IF(TODAY()=I87,"Due today","Not yet due")))))</f>
        <v/>
      </c>
      <c r="M87" s="13" t="str">
        <f aca="false">IF(OR(D87="",G87="Paid"),"",IF(G87="Disputed","Resolve the dispute before reminding",IF(G87="Draft","Send the invoice",IF(J87&gt;=14,"Final notice before action",IF(J87&gt;=7,"Clear follow-up",IF(J87&gt;=3,"Gentle follow-up",IF(J87&gt;=1,"Friendly nudge (optional)",IF(K87&lt;=5,"Friendly heads-up","Wait"))))))))</f>
        <v/>
      </c>
    </row>
    <row r="88" customFormat="false" ht="15" hidden="false" customHeight="false" outlineLevel="0" collapsed="false">
      <c r="A88" s="7"/>
      <c r="B88" s="7"/>
      <c r="C88" s="7"/>
      <c r="D88" s="8"/>
      <c r="E88" s="9"/>
      <c r="F88" s="10"/>
      <c r="G88" s="7"/>
      <c r="H88" s="8"/>
      <c r="I88" s="11" t="str">
        <f aca="false">IF(D88="","",D88+E88)</f>
        <v/>
      </c>
      <c r="J88" s="12" t="str">
        <f aca="true">IF(OR(D88="",G88="Paid"),"",MAX(0,TODAY()-I88))</f>
        <v/>
      </c>
      <c r="K88" s="12" t="str">
        <f aca="true">IF(OR(D88="",G88="Paid"),"",I88-TODAY())</f>
        <v/>
      </c>
      <c r="L88" s="13" t="str">
        <f aca="true">IF(D88="","",IF(G88="Paid","Paid",IF(G88="Disputed","Disputed",IF(TODAY()&gt;I88,"Overdue",IF(TODAY()=I88,"Due today","Not yet due")))))</f>
        <v/>
      </c>
      <c r="M88" s="13" t="str">
        <f aca="false">IF(OR(D88="",G88="Paid"),"",IF(G88="Disputed","Resolve the dispute before reminding",IF(G88="Draft","Send the invoice",IF(J88&gt;=14,"Final notice before action",IF(J88&gt;=7,"Clear follow-up",IF(J88&gt;=3,"Gentle follow-up",IF(J88&gt;=1,"Friendly nudge (optional)",IF(K88&lt;=5,"Friendly heads-up","Wait"))))))))</f>
        <v/>
      </c>
    </row>
    <row r="89" customFormat="false" ht="15" hidden="false" customHeight="false" outlineLevel="0" collapsed="false">
      <c r="A89" s="7"/>
      <c r="B89" s="7"/>
      <c r="C89" s="7"/>
      <c r="D89" s="8"/>
      <c r="E89" s="9"/>
      <c r="F89" s="10"/>
      <c r="G89" s="7"/>
      <c r="H89" s="8"/>
      <c r="I89" s="11" t="str">
        <f aca="false">IF(D89="","",D89+E89)</f>
        <v/>
      </c>
      <c r="J89" s="12" t="str">
        <f aca="true">IF(OR(D89="",G89="Paid"),"",MAX(0,TODAY()-I89))</f>
        <v/>
      </c>
      <c r="K89" s="12" t="str">
        <f aca="true">IF(OR(D89="",G89="Paid"),"",I89-TODAY())</f>
        <v/>
      </c>
      <c r="L89" s="13" t="str">
        <f aca="true">IF(D89="","",IF(G89="Paid","Paid",IF(G89="Disputed","Disputed",IF(TODAY()&gt;I89,"Overdue",IF(TODAY()=I89,"Due today","Not yet due")))))</f>
        <v/>
      </c>
      <c r="M89" s="13" t="str">
        <f aca="false">IF(OR(D89="",G89="Paid"),"",IF(G89="Disputed","Resolve the dispute before reminding",IF(G89="Draft","Send the invoice",IF(J89&gt;=14,"Final notice before action",IF(J89&gt;=7,"Clear follow-up",IF(J89&gt;=3,"Gentle follow-up",IF(J89&gt;=1,"Friendly nudge (optional)",IF(K89&lt;=5,"Friendly heads-up","Wait"))))))))</f>
        <v/>
      </c>
    </row>
    <row r="90" customFormat="false" ht="15" hidden="false" customHeight="false" outlineLevel="0" collapsed="false">
      <c r="A90" s="7"/>
      <c r="B90" s="7"/>
      <c r="C90" s="7"/>
      <c r="D90" s="8"/>
      <c r="E90" s="9"/>
      <c r="F90" s="10"/>
      <c r="G90" s="7"/>
      <c r="H90" s="8"/>
      <c r="I90" s="11" t="str">
        <f aca="false">IF(D90="","",D90+E90)</f>
        <v/>
      </c>
      <c r="J90" s="12" t="str">
        <f aca="true">IF(OR(D90="",G90="Paid"),"",MAX(0,TODAY()-I90))</f>
        <v/>
      </c>
      <c r="K90" s="12" t="str">
        <f aca="true">IF(OR(D90="",G90="Paid"),"",I90-TODAY())</f>
        <v/>
      </c>
      <c r="L90" s="13" t="str">
        <f aca="true">IF(D90="","",IF(G90="Paid","Paid",IF(G90="Disputed","Disputed",IF(TODAY()&gt;I90,"Overdue",IF(TODAY()=I90,"Due today","Not yet due")))))</f>
        <v/>
      </c>
      <c r="M90" s="13" t="str">
        <f aca="false">IF(OR(D90="",G90="Paid"),"",IF(G90="Disputed","Resolve the dispute before reminding",IF(G90="Draft","Send the invoice",IF(J90&gt;=14,"Final notice before action",IF(J90&gt;=7,"Clear follow-up",IF(J90&gt;=3,"Gentle follow-up",IF(J90&gt;=1,"Friendly nudge (optional)",IF(K90&lt;=5,"Friendly heads-up","Wait"))))))))</f>
        <v/>
      </c>
    </row>
    <row r="91" customFormat="false" ht="15" hidden="false" customHeight="false" outlineLevel="0" collapsed="false">
      <c r="A91" s="7"/>
      <c r="B91" s="7"/>
      <c r="C91" s="7"/>
      <c r="D91" s="8"/>
      <c r="E91" s="9"/>
      <c r="F91" s="10"/>
      <c r="G91" s="7"/>
      <c r="H91" s="8"/>
      <c r="I91" s="11" t="str">
        <f aca="false">IF(D91="","",D91+E91)</f>
        <v/>
      </c>
      <c r="J91" s="12" t="str">
        <f aca="true">IF(OR(D91="",G91="Paid"),"",MAX(0,TODAY()-I91))</f>
        <v/>
      </c>
      <c r="K91" s="12" t="str">
        <f aca="true">IF(OR(D91="",G91="Paid"),"",I91-TODAY())</f>
        <v/>
      </c>
      <c r="L91" s="13" t="str">
        <f aca="true">IF(D91="","",IF(G91="Paid","Paid",IF(G91="Disputed","Disputed",IF(TODAY()&gt;I91,"Overdue",IF(TODAY()=I91,"Due today","Not yet due")))))</f>
        <v/>
      </c>
      <c r="M91" s="13" t="str">
        <f aca="false">IF(OR(D91="",G91="Paid"),"",IF(G91="Disputed","Resolve the dispute before reminding",IF(G91="Draft","Send the invoice",IF(J91&gt;=14,"Final notice before action",IF(J91&gt;=7,"Clear follow-up",IF(J91&gt;=3,"Gentle follow-up",IF(J91&gt;=1,"Friendly nudge (optional)",IF(K91&lt;=5,"Friendly heads-up","Wait"))))))))</f>
        <v/>
      </c>
    </row>
    <row r="92" customFormat="false" ht="15" hidden="false" customHeight="false" outlineLevel="0" collapsed="false">
      <c r="A92" s="7"/>
      <c r="B92" s="7"/>
      <c r="C92" s="7"/>
      <c r="D92" s="8"/>
      <c r="E92" s="9"/>
      <c r="F92" s="10"/>
      <c r="G92" s="7"/>
      <c r="H92" s="8"/>
      <c r="I92" s="11" t="str">
        <f aca="false">IF(D92="","",D92+E92)</f>
        <v/>
      </c>
      <c r="J92" s="12" t="str">
        <f aca="true">IF(OR(D92="",G92="Paid"),"",MAX(0,TODAY()-I92))</f>
        <v/>
      </c>
      <c r="K92" s="12" t="str">
        <f aca="true">IF(OR(D92="",G92="Paid"),"",I92-TODAY())</f>
        <v/>
      </c>
      <c r="L92" s="13" t="str">
        <f aca="true">IF(D92="","",IF(G92="Paid","Paid",IF(G92="Disputed","Disputed",IF(TODAY()&gt;I92,"Overdue",IF(TODAY()=I92,"Due today","Not yet due")))))</f>
        <v/>
      </c>
      <c r="M92" s="13" t="str">
        <f aca="false">IF(OR(D92="",G92="Paid"),"",IF(G92="Disputed","Resolve the dispute before reminding",IF(G92="Draft","Send the invoice",IF(J92&gt;=14,"Final notice before action",IF(J92&gt;=7,"Clear follow-up",IF(J92&gt;=3,"Gentle follow-up",IF(J92&gt;=1,"Friendly nudge (optional)",IF(K92&lt;=5,"Friendly heads-up","Wait"))))))))</f>
        <v/>
      </c>
    </row>
    <row r="93" customFormat="false" ht="15" hidden="false" customHeight="false" outlineLevel="0" collapsed="false">
      <c r="A93" s="7"/>
      <c r="B93" s="7"/>
      <c r="C93" s="7"/>
      <c r="D93" s="8"/>
      <c r="E93" s="9"/>
      <c r="F93" s="10"/>
      <c r="G93" s="7"/>
      <c r="H93" s="8"/>
      <c r="I93" s="11" t="str">
        <f aca="false">IF(D93="","",D93+E93)</f>
        <v/>
      </c>
      <c r="J93" s="12" t="str">
        <f aca="true">IF(OR(D93="",G93="Paid"),"",MAX(0,TODAY()-I93))</f>
        <v/>
      </c>
      <c r="K93" s="12" t="str">
        <f aca="true">IF(OR(D93="",G93="Paid"),"",I93-TODAY())</f>
        <v/>
      </c>
      <c r="L93" s="13" t="str">
        <f aca="true">IF(D93="","",IF(G93="Paid","Paid",IF(G93="Disputed","Disputed",IF(TODAY()&gt;I93,"Overdue",IF(TODAY()=I93,"Due today","Not yet due")))))</f>
        <v/>
      </c>
      <c r="M93" s="13" t="str">
        <f aca="false">IF(OR(D93="",G93="Paid"),"",IF(G93="Disputed","Resolve the dispute before reminding",IF(G93="Draft","Send the invoice",IF(J93&gt;=14,"Final notice before action",IF(J93&gt;=7,"Clear follow-up",IF(J93&gt;=3,"Gentle follow-up",IF(J93&gt;=1,"Friendly nudge (optional)",IF(K93&lt;=5,"Friendly heads-up","Wait"))))))))</f>
        <v/>
      </c>
    </row>
    <row r="94" customFormat="false" ht="15" hidden="false" customHeight="false" outlineLevel="0" collapsed="false">
      <c r="A94" s="7"/>
      <c r="B94" s="7"/>
      <c r="C94" s="7"/>
      <c r="D94" s="8"/>
      <c r="E94" s="9"/>
      <c r="F94" s="10"/>
      <c r="G94" s="7"/>
      <c r="H94" s="8"/>
      <c r="I94" s="11" t="str">
        <f aca="false">IF(D94="","",D94+E94)</f>
        <v/>
      </c>
      <c r="J94" s="12" t="str">
        <f aca="true">IF(OR(D94="",G94="Paid"),"",MAX(0,TODAY()-I94))</f>
        <v/>
      </c>
      <c r="K94" s="12" t="str">
        <f aca="true">IF(OR(D94="",G94="Paid"),"",I94-TODAY())</f>
        <v/>
      </c>
      <c r="L94" s="13" t="str">
        <f aca="true">IF(D94="","",IF(G94="Paid","Paid",IF(G94="Disputed","Disputed",IF(TODAY()&gt;I94,"Overdue",IF(TODAY()=I94,"Due today","Not yet due")))))</f>
        <v/>
      </c>
      <c r="M94" s="13" t="str">
        <f aca="false">IF(OR(D94="",G94="Paid"),"",IF(G94="Disputed","Resolve the dispute before reminding",IF(G94="Draft","Send the invoice",IF(J94&gt;=14,"Final notice before action",IF(J94&gt;=7,"Clear follow-up",IF(J94&gt;=3,"Gentle follow-up",IF(J94&gt;=1,"Friendly nudge (optional)",IF(K94&lt;=5,"Friendly heads-up","Wait"))))))))</f>
        <v/>
      </c>
    </row>
    <row r="95" customFormat="false" ht="15" hidden="false" customHeight="false" outlineLevel="0" collapsed="false">
      <c r="A95" s="7"/>
      <c r="B95" s="7"/>
      <c r="C95" s="7"/>
      <c r="D95" s="8"/>
      <c r="E95" s="9"/>
      <c r="F95" s="10"/>
      <c r="G95" s="7"/>
      <c r="H95" s="8"/>
      <c r="I95" s="11" t="str">
        <f aca="false">IF(D95="","",D95+E95)</f>
        <v/>
      </c>
      <c r="J95" s="12" t="str">
        <f aca="true">IF(OR(D95="",G95="Paid"),"",MAX(0,TODAY()-I95))</f>
        <v/>
      </c>
      <c r="K95" s="12" t="str">
        <f aca="true">IF(OR(D95="",G95="Paid"),"",I95-TODAY())</f>
        <v/>
      </c>
      <c r="L95" s="13" t="str">
        <f aca="true">IF(D95="","",IF(G95="Paid","Paid",IF(G95="Disputed","Disputed",IF(TODAY()&gt;I95,"Overdue",IF(TODAY()=I95,"Due today","Not yet due")))))</f>
        <v/>
      </c>
      <c r="M95" s="13" t="str">
        <f aca="false">IF(OR(D95="",G95="Paid"),"",IF(G95="Disputed","Resolve the dispute before reminding",IF(G95="Draft","Send the invoice",IF(J95&gt;=14,"Final notice before action",IF(J95&gt;=7,"Clear follow-up",IF(J95&gt;=3,"Gentle follow-up",IF(J95&gt;=1,"Friendly nudge (optional)",IF(K95&lt;=5,"Friendly heads-up","Wait"))))))))</f>
        <v/>
      </c>
    </row>
    <row r="96" customFormat="false" ht="15" hidden="false" customHeight="false" outlineLevel="0" collapsed="false">
      <c r="A96" s="7"/>
      <c r="B96" s="7"/>
      <c r="C96" s="7"/>
      <c r="D96" s="8"/>
      <c r="E96" s="9"/>
      <c r="F96" s="10"/>
      <c r="G96" s="7"/>
      <c r="H96" s="8"/>
      <c r="I96" s="11" t="str">
        <f aca="false">IF(D96="","",D96+E96)</f>
        <v/>
      </c>
      <c r="J96" s="12" t="str">
        <f aca="true">IF(OR(D96="",G96="Paid"),"",MAX(0,TODAY()-I96))</f>
        <v/>
      </c>
      <c r="K96" s="12" t="str">
        <f aca="true">IF(OR(D96="",G96="Paid"),"",I96-TODAY())</f>
        <v/>
      </c>
      <c r="L96" s="13" t="str">
        <f aca="true">IF(D96="","",IF(G96="Paid","Paid",IF(G96="Disputed","Disputed",IF(TODAY()&gt;I96,"Overdue",IF(TODAY()=I96,"Due today","Not yet due")))))</f>
        <v/>
      </c>
      <c r="M96" s="13" t="str">
        <f aca="false">IF(OR(D96="",G96="Paid"),"",IF(G96="Disputed","Resolve the dispute before reminding",IF(G96="Draft","Send the invoice",IF(J96&gt;=14,"Final notice before action",IF(J96&gt;=7,"Clear follow-up",IF(J96&gt;=3,"Gentle follow-up",IF(J96&gt;=1,"Friendly nudge (optional)",IF(K96&lt;=5,"Friendly heads-up","Wait"))))))))</f>
        <v/>
      </c>
    </row>
    <row r="97" customFormat="false" ht="15" hidden="false" customHeight="false" outlineLevel="0" collapsed="false">
      <c r="A97" s="7"/>
      <c r="B97" s="7"/>
      <c r="C97" s="7"/>
      <c r="D97" s="8"/>
      <c r="E97" s="9"/>
      <c r="F97" s="10"/>
      <c r="G97" s="7"/>
      <c r="H97" s="8"/>
      <c r="I97" s="11" t="str">
        <f aca="false">IF(D97="","",D97+E97)</f>
        <v/>
      </c>
      <c r="J97" s="12" t="str">
        <f aca="true">IF(OR(D97="",G97="Paid"),"",MAX(0,TODAY()-I97))</f>
        <v/>
      </c>
      <c r="K97" s="12" t="str">
        <f aca="true">IF(OR(D97="",G97="Paid"),"",I97-TODAY())</f>
        <v/>
      </c>
      <c r="L97" s="13" t="str">
        <f aca="true">IF(D97="","",IF(G97="Paid","Paid",IF(G97="Disputed","Disputed",IF(TODAY()&gt;I97,"Overdue",IF(TODAY()=I97,"Due today","Not yet due")))))</f>
        <v/>
      </c>
      <c r="M97" s="13" t="str">
        <f aca="false">IF(OR(D97="",G97="Paid"),"",IF(G97="Disputed","Resolve the dispute before reminding",IF(G97="Draft","Send the invoice",IF(J97&gt;=14,"Final notice before action",IF(J97&gt;=7,"Clear follow-up",IF(J97&gt;=3,"Gentle follow-up",IF(J97&gt;=1,"Friendly nudge (optional)",IF(K97&lt;=5,"Friendly heads-up","Wait"))))))))</f>
        <v/>
      </c>
    </row>
    <row r="98" customFormat="false" ht="15" hidden="false" customHeight="false" outlineLevel="0" collapsed="false">
      <c r="A98" s="7"/>
      <c r="B98" s="7"/>
      <c r="C98" s="7"/>
      <c r="D98" s="8"/>
      <c r="E98" s="9"/>
      <c r="F98" s="10"/>
      <c r="G98" s="7"/>
      <c r="H98" s="8"/>
      <c r="I98" s="11" t="str">
        <f aca="false">IF(D98="","",D98+E98)</f>
        <v/>
      </c>
      <c r="J98" s="12" t="str">
        <f aca="true">IF(OR(D98="",G98="Paid"),"",MAX(0,TODAY()-I98))</f>
        <v/>
      </c>
      <c r="K98" s="12" t="str">
        <f aca="true">IF(OR(D98="",G98="Paid"),"",I98-TODAY())</f>
        <v/>
      </c>
      <c r="L98" s="13" t="str">
        <f aca="true">IF(D98="","",IF(G98="Paid","Paid",IF(G98="Disputed","Disputed",IF(TODAY()&gt;I98,"Overdue",IF(TODAY()=I98,"Due today","Not yet due")))))</f>
        <v/>
      </c>
      <c r="M98" s="13" t="str">
        <f aca="false">IF(OR(D98="",G98="Paid"),"",IF(G98="Disputed","Resolve the dispute before reminding",IF(G98="Draft","Send the invoice",IF(J98&gt;=14,"Final notice before action",IF(J98&gt;=7,"Clear follow-up",IF(J98&gt;=3,"Gentle follow-up",IF(J98&gt;=1,"Friendly nudge (optional)",IF(K98&lt;=5,"Friendly heads-up","Wait"))))))))</f>
        <v/>
      </c>
    </row>
    <row r="99" customFormat="false" ht="15" hidden="false" customHeight="false" outlineLevel="0" collapsed="false">
      <c r="A99" s="7"/>
      <c r="B99" s="7"/>
      <c r="C99" s="7"/>
      <c r="D99" s="8"/>
      <c r="E99" s="9"/>
      <c r="F99" s="10"/>
      <c r="G99" s="7"/>
      <c r="H99" s="8"/>
      <c r="I99" s="11" t="str">
        <f aca="false">IF(D99="","",D99+E99)</f>
        <v/>
      </c>
      <c r="J99" s="12" t="str">
        <f aca="true">IF(OR(D99="",G99="Paid"),"",MAX(0,TODAY()-I99))</f>
        <v/>
      </c>
      <c r="K99" s="12" t="str">
        <f aca="true">IF(OR(D99="",G99="Paid"),"",I99-TODAY())</f>
        <v/>
      </c>
      <c r="L99" s="13" t="str">
        <f aca="true">IF(D99="","",IF(G99="Paid","Paid",IF(G99="Disputed","Disputed",IF(TODAY()&gt;I99,"Overdue",IF(TODAY()=I99,"Due today","Not yet due")))))</f>
        <v/>
      </c>
      <c r="M99" s="13" t="str">
        <f aca="false">IF(OR(D99="",G99="Paid"),"",IF(G99="Disputed","Resolve the dispute before reminding",IF(G99="Draft","Send the invoice",IF(J99&gt;=14,"Final notice before action",IF(J99&gt;=7,"Clear follow-up",IF(J99&gt;=3,"Gentle follow-up",IF(J99&gt;=1,"Friendly nudge (optional)",IF(K99&lt;=5,"Friendly heads-up","Wait"))))))))</f>
        <v/>
      </c>
    </row>
    <row r="100" customFormat="false" ht="15" hidden="false" customHeight="false" outlineLevel="0" collapsed="false">
      <c r="A100" s="7"/>
      <c r="B100" s="7"/>
      <c r="C100" s="7"/>
      <c r="D100" s="8"/>
      <c r="E100" s="9"/>
      <c r="F100" s="10"/>
      <c r="G100" s="7"/>
      <c r="H100" s="8"/>
      <c r="I100" s="11" t="str">
        <f aca="false">IF(D100="","",D100+E100)</f>
        <v/>
      </c>
      <c r="J100" s="12" t="str">
        <f aca="true">IF(OR(D100="",G100="Paid"),"",MAX(0,TODAY()-I100))</f>
        <v/>
      </c>
      <c r="K100" s="12" t="str">
        <f aca="true">IF(OR(D100="",G100="Paid"),"",I100-TODAY())</f>
        <v/>
      </c>
      <c r="L100" s="13" t="str">
        <f aca="true">IF(D100="","",IF(G100="Paid","Paid",IF(G100="Disputed","Disputed",IF(TODAY()&gt;I100,"Overdue",IF(TODAY()=I100,"Due today","Not yet due")))))</f>
        <v/>
      </c>
      <c r="M100" s="13" t="str">
        <f aca="false">IF(OR(D100="",G100="Paid"),"",IF(G100="Disputed","Resolve the dispute before reminding",IF(G100="Draft","Send the invoice",IF(J100&gt;=14,"Final notice before action",IF(J100&gt;=7,"Clear follow-up",IF(J100&gt;=3,"Gentle follow-up",IF(J100&gt;=1,"Friendly nudge (optional)",IF(K100&lt;=5,"Friendly heads-up","Wait"))))))))</f>
        <v/>
      </c>
    </row>
    <row r="101" customFormat="false" ht="15" hidden="false" customHeight="false" outlineLevel="0" collapsed="false">
      <c r="A101" s="7"/>
      <c r="B101" s="7"/>
      <c r="C101" s="7"/>
      <c r="D101" s="8"/>
      <c r="E101" s="9"/>
      <c r="F101" s="10"/>
      <c r="G101" s="7"/>
      <c r="H101" s="8"/>
      <c r="I101" s="11" t="str">
        <f aca="false">IF(D101="","",D101+E101)</f>
        <v/>
      </c>
      <c r="J101" s="12" t="str">
        <f aca="true">IF(OR(D101="",G101="Paid"),"",MAX(0,TODAY()-I101))</f>
        <v/>
      </c>
      <c r="K101" s="12" t="str">
        <f aca="true">IF(OR(D101="",G101="Paid"),"",I101-TODAY())</f>
        <v/>
      </c>
      <c r="L101" s="13" t="str">
        <f aca="true">IF(D101="","",IF(G101="Paid","Paid",IF(G101="Disputed","Disputed",IF(TODAY()&gt;I101,"Overdue",IF(TODAY()=I101,"Due today","Not yet due")))))</f>
        <v/>
      </c>
      <c r="M101" s="13" t="str">
        <f aca="false">IF(OR(D101="",G101="Paid"),"",IF(G101="Disputed","Resolve the dispute before reminding",IF(G101="Draft","Send the invoice",IF(J101&gt;=14,"Final notice before action",IF(J101&gt;=7,"Clear follow-up",IF(J101&gt;=3,"Gentle follow-up",IF(J101&gt;=1,"Friendly nudge (optional)",IF(K101&lt;=5,"Friendly heads-up","Wait"))))))))</f>
        <v/>
      </c>
    </row>
    <row r="102" customFormat="false" ht="15" hidden="false" customHeight="false" outlineLevel="0" collapsed="false">
      <c r="A102" s="7"/>
      <c r="B102" s="7"/>
      <c r="C102" s="7"/>
      <c r="D102" s="8"/>
      <c r="E102" s="9"/>
      <c r="F102" s="10"/>
      <c r="G102" s="7"/>
      <c r="H102" s="8"/>
      <c r="I102" s="11" t="str">
        <f aca="false">IF(D102="","",D102+E102)</f>
        <v/>
      </c>
      <c r="J102" s="12" t="str">
        <f aca="true">IF(OR(D102="",G102="Paid"),"",MAX(0,TODAY()-I102))</f>
        <v/>
      </c>
      <c r="K102" s="12" t="str">
        <f aca="true">IF(OR(D102="",G102="Paid"),"",I102-TODAY())</f>
        <v/>
      </c>
      <c r="L102" s="13" t="str">
        <f aca="true">IF(D102="","",IF(G102="Paid","Paid",IF(G102="Disputed","Disputed",IF(TODAY()&gt;I102,"Overdue",IF(TODAY()=I102,"Due today","Not yet due")))))</f>
        <v/>
      </c>
      <c r="M102" s="13" t="str">
        <f aca="false">IF(OR(D102="",G102="Paid"),"",IF(G102="Disputed","Resolve the dispute before reminding",IF(G102="Draft","Send the invoice",IF(J102&gt;=14,"Final notice before action",IF(J102&gt;=7,"Clear follow-up",IF(J102&gt;=3,"Gentle follow-up",IF(J102&gt;=1,"Friendly nudge (optional)",IF(K102&lt;=5,"Friendly heads-up","Wait"))))))))</f>
        <v/>
      </c>
    </row>
    <row r="103" customFormat="false" ht="15" hidden="false" customHeight="false" outlineLevel="0" collapsed="false">
      <c r="A103" s="7"/>
      <c r="B103" s="7"/>
      <c r="C103" s="7"/>
      <c r="D103" s="8"/>
      <c r="E103" s="9"/>
      <c r="F103" s="10"/>
      <c r="G103" s="7"/>
      <c r="H103" s="8"/>
      <c r="I103" s="11" t="str">
        <f aca="false">IF(D103="","",D103+E103)</f>
        <v/>
      </c>
      <c r="J103" s="12" t="str">
        <f aca="true">IF(OR(D103="",G103="Paid"),"",MAX(0,TODAY()-I103))</f>
        <v/>
      </c>
      <c r="K103" s="12" t="str">
        <f aca="true">IF(OR(D103="",G103="Paid"),"",I103-TODAY())</f>
        <v/>
      </c>
      <c r="L103" s="13" t="str">
        <f aca="true">IF(D103="","",IF(G103="Paid","Paid",IF(G103="Disputed","Disputed",IF(TODAY()&gt;I103,"Overdue",IF(TODAY()=I103,"Due today","Not yet due")))))</f>
        <v/>
      </c>
      <c r="M103" s="13" t="str">
        <f aca="false">IF(OR(D103="",G103="Paid"),"",IF(G103="Disputed","Resolve the dispute before reminding",IF(G103="Draft","Send the invoice",IF(J103&gt;=14,"Final notice before action",IF(J103&gt;=7,"Clear follow-up",IF(J103&gt;=3,"Gentle follow-up",IF(J103&gt;=1,"Friendly nudge (optional)",IF(K103&lt;=5,"Friendly heads-up","Wait"))))))))</f>
        <v/>
      </c>
    </row>
    <row r="104" customFormat="false" ht="15" hidden="false" customHeight="false" outlineLevel="0" collapsed="false">
      <c r="A104" s="7"/>
      <c r="B104" s="7"/>
      <c r="C104" s="7"/>
      <c r="D104" s="8"/>
      <c r="E104" s="9"/>
      <c r="F104" s="10"/>
      <c r="G104" s="7"/>
      <c r="H104" s="8"/>
      <c r="I104" s="11" t="str">
        <f aca="false">IF(D104="","",D104+E104)</f>
        <v/>
      </c>
      <c r="J104" s="12" t="str">
        <f aca="true">IF(OR(D104="",G104="Paid"),"",MAX(0,TODAY()-I104))</f>
        <v/>
      </c>
      <c r="K104" s="12" t="str">
        <f aca="true">IF(OR(D104="",G104="Paid"),"",I104-TODAY())</f>
        <v/>
      </c>
      <c r="L104" s="13" t="str">
        <f aca="true">IF(D104="","",IF(G104="Paid","Paid",IF(G104="Disputed","Disputed",IF(TODAY()&gt;I104,"Overdue",IF(TODAY()=I104,"Due today","Not yet due")))))</f>
        <v/>
      </c>
      <c r="M104" s="13" t="str">
        <f aca="false">IF(OR(D104="",G104="Paid"),"",IF(G104="Disputed","Resolve the dispute before reminding",IF(G104="Draft","Send the invoice",IF(J104&gt;=14,"Final notice before action",IF(J104&gt;=7,"Clear follow-up",IF(J104&gt;=3,"Gentle follow-up",IF(J104&gt;=1,"Friendly nudge (optional)",IF(K104&lt;=5,"Friendly heads-up","Wait"))))))))</f>
        <v/>
      </c>
    </row>
    <row r="105" customFormat="false" ht="15" hidden="false" customHeight="false" outlineLevel="0" collapsed="false">
      <c r="A105" s="7"/>
      <c r="B105" s="7"/>
      <c r="C105" s="7"/>
      <c r="D105" s="8"/>
      <c r="E105" s="9"/>
      <c r="F105" s="10"/>
      <c r="G105" s="7"/>
      <c r="H105" s="8"/>
      <c r="I105" s="11" t="str">
        <f aca="false">IF(D105="","",D105+E105)</f>
        <v/>
      </c>
      <c r="J105" s="12" t="str">
        <f aca="true">IF(OR(D105="",G105="Paid"),"",MAX(0,TODAY()-I105))</f>
        <v/>
      </c>
      <c r="K105" s="12" t="str">
        <f aca="true">IF(OR(D105="",G105="Paid"),"",I105-TODAY())</f>
        <v/>
      </c>
      <c r="L105" s="13" t="str">
        <f aca="true">IF(D105="","",IF(G105="Paid","Paid",IF(G105="Disputed","Disputed",IF(TODAY()&gt;I105,"Overdue",IF(TODAY()=I105,"Due today","Not yet due")))))</f>
        <v/>
      </c>
      <c r="M105" s="13" t="str">
        <f aca="false">IF(OR(D105="",G105="Paid"),"",IF(G105="Disputed","Resolve the dispute before reminding",IF(G105="Draft","Send the invoice",IF(J105&gt;=14,"Final notice before action",IF(J105&gt;=7,"Clear follow-up",IF(J105&gt;=3,"Gentle follow-up",IF(J105&gt;=1,"Friendly nudge (optional)",IF(K105&lt;=5,"Friendly heads-up","Wait"))))))))</f>
        <v/>
      </c>
    </row>
    <row r="106" customFormat="false" ht="15" hidden="false" customHeight="false" outlineLevel="0" collapsed="false">
      <c r="A106" s="7"/>
      <c r="B106" s="7"/>
      <c r="C106" s="7"/>
      <c r="D106" s="8"/>
      <c r="E106" s="9"/>
      <c r="F106" s="10"/>
      <c r="G106" s="7"/>
      <c r="H106" s="8"/>
      <c r="I106" s="11" t="str">
        <f aca="false">IF(D106="","",D106+E106)</f>
        <v/>
      </c>
      <c r="J106" s="12" t="str">
        <f aca="true">IF(OR(D106="",G106="Paid"),"",MAX(0,TODAY()-I106))</f>
        <v/>
      </c>
      <c r="K106" s="12" t="str">
        <f aca="true">IF(OR(D106="",G106="Paid"),"",I106-TODAY())</f>
        <v/>
      </c>
      <c r="L106" s="13" t="str">
        <f aca="true">IF(D106="","",IF(G106="Paid","Paid",IF(G106="Disputed","Disputed",IF(TODAY()&gt;I106,"Overdue",IF(TODAY()=I106,"Due today","Not yet due")))))</f>
        <v/>
      </c>
      <c r="M106" s="13" t="str">
        <f aca="false">IF(OR(D106="",G106="Paid"),"",IF(G106="Disputed","Resolve the dispute before reminding",IF(G106="Draft","Send the invoice",IF(J106&gt;=14,"Final notice before action",IF(J106&gt;=7,"Clear follow-up",IF(J106&gt;=3,"Gentle follow-up",IF(J106&gt;=1,"Friendly nudge (optional)",IF(K106&lt;=5,"Friendly heads-up","Wait"))))))))</f>
        <v/>
      </c>
    </row>
    <row r="107" customFormat="false" ht="15" hidden="false" customHeight="false" outlineLevel="0" collapsed="false">
      <c r="A107" s="7"/>
      <c r="B107" s="7"/>
      <c r="C107" s="7"/>
      <c r="D107" s="8"/>
      <c r="E107" s="9"/>
      <c r="F107" s="10"/>
      <c r="G107" s="7"/>
      <c r="H107" s="8"/>
      <c r="I107" s="11" t="str">
        <f aca="false">IF(D107="","",D107+E107)</f>
        <v/>
      </c>
      <c r="J107" s="12" t="str">
        <f aca="true">IF(OR(D107="",G107="Paid"),"",MAX(0,TODAY()-I107))</f>
        <v/>
      </c>
      <c r="K107" s="12" t="str">
        <f aca="true">IF(OR(D107="",G107="Paid"),"",I107-TODAY())</f>
        <v/>
      </c>
      <c r="L107" s="13" t="str">
        <f aca="true">IF(D107="","",IF(G107="Paid","Paid",IF(G107="Disputed","Disputed",IF(TODAY()&gt;I107,"Overdue",IF(TODAY()=I107,"Due today","Not yet due")))))</f>
        <v/>
      </c>
      <c r="M107" s="13" t="str">
        <f aca="false">IF(OR(D107="",G107="Paid"),"",IF(G107="Disputed","Resolve the dispute before reminding",IF(G107="Draft","Send the invoice",IF(J107&gt;=14,"Final notice before action",IF(J107&gt;=7,"Clear follow-up",IF(J107&gt;=3,"Gentle follow-up",IF(J107&gt;=1,"Friendly nudge (optional)",IF(K107&lt;=5,"Friendly heads-up","Wait"))))))))</f>
        <v/>
      </c>
    </row>
    <row r="108" customFormat="false" ht="15" hidden="false" customHeight="false" outlineLevel="0" collapsed="false">
      <c r="A108" s="7"/>
      <c r="B108" s="7"/>
      <c r="C108" s="7"/>
      <c r="D108" s="8"/>
      <c r="E108" s="9"/>
      <c r="F108" s="10"/>
      <c r="G108" s="7"/>
      <c r="H108" s="8"/>
      <c r="I108" s="11" t="str">
        <f aca="false">IF(D108="","",D108+E108)</f>
        <v/>
      </c>
      <c r="J108" s="12" t="str">
        <f aca="true">IF(OR(D108="",G108="Paid"),"",MAX(0,TODAY()-I108))</f>
        <v/>
      </c>
      <c r="K108" s="12" t="str">
        <f aca="true">IF(OR(D108="",G108="Paid"),"",I108-TODAY())</f>
        <v/>
      </c>
      <c r="L108" s="13" t="str">
        <f aca="true">IF(D108="","",IF(G108="Paid","Paid",IF(G108="Disputed","Disputed",IF(TODAY()&gt;I108,"Overdue",IF(TODAY()=I108,"Due today","Not yet due")))))</f>
        <v/>
      </c>
      <c r="M108" s="13" t="str">
        <f aca="false">IF(OR(D108="",G108="Paid"),"",IF(G108="Disputed","Resolve the dispute before reminding",IF(G108="Draft","Send the invoice",IF(J108&gt;=14,"Final notice before action",IF(J108&gt;=7,"Clear follow-up",IF(J108&gt;=3,"Gentle follow-up",IF(J108&gt;=1,"Friendly nudge (optional)",IF(K108&lt;=5,"Friendly heads-up","Wait"))))))))</f>
        <v/>
      </c>
    </row>
    <row r="109" customFormat="false" ht="15" hidden="false" customHeight="false" outlineLevel="0" collapsed="false">
      <c r="A109" s="7"/>
      <c r="B109" s="7"/>
      <c r="C109" s="7"/>
      <c r="D109" s="8"/>
      <c r="E109" s="9"/>
      <c r="F109" s="10"/>
      <c r="G109" s="7"/>
      <c r="H109" s="8"/>
      <c r="I109" s="11" t="str">
        <f aca="false">IF(D109="","",D109+E109)</f>
        <v/>
      </c>
      <c r="J109" s="12" t="str">
        <f aca="true">IF(OR(D109="",G109="Paid"),"",MAX(0,TODAY()-I109))</f>
        <v/>
      </c>
      <c r="K109" s="12" t="str">
        <f aca="true">IF(OR(D109="",G109="Paid"),"",I109-TODAY())</f>
        <v/>
      </c>
      <c r="L109" s="13" t="str">
        <f aca="true">IF(D109="","",IF(G109="Paid","Paid",IF(G109="Disputed","Disputed",IF(TODAY()&gt;I109,"Overdue",IF(TODAY()=I109,"Due today","Not yet due")))))</f>
        <v/>
      </c>
      <c r="M109" s="13" t="str">
        <f aca="false">IF(OR(D109="",G109="Paid"),"",IF(G109="Disputed","Resolve the dispute before reminding",IF(G109="Draft","Send the invoice",IF(J109&gt;=14,"Final notice before action",IF(J109&gt;=7,"Clear follow-up",IF(J109&gt;=3,"Gentle follow-up",IF(J109&gt;=1,"Friendly nudge (optional)",IF(K109&lt;=5,"Friendly heads-up","Wait"))))))))</f>
        <v/>
      </c>
    </row>
    <row r="110" customFormat="false" ht="15" hidden="false" customHeight="false" outlineLevel="0" collapsed="false">
      <c r="A110" s="7"/>
      <c r="B110" s="7"/>
      <c r="C110" s="7"/>
      <c r="D110" s="8"/>
      <c r="E110" s="9"/>
      <c r="F110" s="10"/>
      <c r="G110" s="7"/>
      <c r="H110" s="8"/>
      <c r="I110" s="11" t="str">
        <f aca="false">IF(D110="","",D110+E110)</f>
        <v/>
      </c>
      <c r="J110" s="12" t="str">
        <f aca="true">IF(OR(D110="",G110="Paid"),"",MAX(0,TODAY()-I110))</f>
        <v/>
      </c>
      <c r="K110" s="12" t="str">
        <f aca="true">IF(OR(D110="",G110="Paid"),"",I110-TODAY())</f>
        <v/>
      </c>
      <c r="L110" s="13" t="str">
        <f aca="true">IF(D110="","",IF(G110="Paid","Paid",IF(G110="Disputed","Disputed",IF(TODAY()&gt;I110,"Overdue",IF(TODAY()=I110,"Due today","Not yet due")))))</f>
        <v/>
      </c>
      <c r="M110" s="13" t="str">
        <f aca="false">IF(OR(D110="",G110="Paid"),"",IF(G110="Disputed","Resolve the dispute before reminding",IF(G110="Draft","Send the invoice",IF(J110&gt;=14,"Final notice before action",IF(J110&gt;=7,"Clear follow-up",IF(J110&gt;=3,"Gentle follow-up",IF(J110&gt;=1,"Friendly nudge (optional)",IF(K110&lt;=5,"Friendly heads-up","Wait"))))))))</f>
        <v/>
      </c>
    </row>
    <row r="111" customFormat="false" ht="15" hidden="false" customHeight="false" outlineLevel="0" collapsed="false">
      <c r="A111" s="7"/>
      <c r="B111" s="7"/>
      <c r="C111" s="7"/>
      <c r="D111" s="8"/>
      <c r="E111" s="9"/>
      <c r="F111" s="10"/>
      <c r="G111" s="7"/>
      <c r="H111" s="8"/>
      <c r="I111" s="11" t="str">
        <f aca="false">IF(D111="","",D111+E111)</f>
        <v/>
      </c>
      <c r="J111" s="12" t="str">
        <f aca="true">IF(OR(D111="",G111="Paid"),"",MAX(0,TODAY()-I111))</f>
        <v/>
      </c>
      <c r="K111" s="12" t="str">
        <f aca="true">IF(OR(D111="",G111="Paid"),"",I111-TODAY())</f>
        <v/>
      </c>
      <c r="L111" s="13" t="str">
        <f aca="true">IF(D111="","",IF(G111="Paid","Paid",IF(G111="Disputed","Disputed",IF(TODAY()&gt;I111,"Overdue",IF(TODAY()=I111,"Due today","Not yet due")))))</f>
        <v/>
      </c>
      <c r="M111" s="13" t="str">
        <f aca="false">IF(OR(D111="",G111="Paid"),"",IF(G111="Disputed","Resolve the dispute before reminding",IF(G111="Draft","Send the invoice",IF(J111&gt;=14,"Final notice before action",IF(J111&gt;=7,"Clear follow-up",IF(J111&gt;=3,"Gentle follow-up",IF(J111&gt;=1,"Friendly nudge (optional)",IF(K111&lt;=5,"Friendly heads-up","Wait"))))))))</f>
        <v/>
      </c>
    </row>
    <row r="112" customFormat="false" ht="15" hidden="false" customHeight="false" outlineLevel="0" collapsed="false">
      <c r="A112" s="7"/>
      <c r="B112" s="7"/>
      <c r="C112" s="7"/>
      <c r="D112" s="8"/>
      <c r="E112" s="9"/>
      <c r="F112" s="10"/>
      <c r="G112" s="7"/>
      <c r="H112" s="8"/>
      <c r="I112" s="11" t="str">
        <f aca="false">IF(D112="","",D112+E112)</f>
        <v/>
      </c>
      <c r="J112" s="12" t="str">
        <f aca="true">IF(OR(D112="",G112="Paid"),"",MAX(0,TODAY()-I112))</f>
        <v/>
      </c>
      <c r="K112" s="12" t="str">
        <f aca="true">IF(OR(D112="",G112="Paid"),"",I112-TODAY())</f>
        <v/>
      </c>
      <c r="L112" s="13" t="str">
        <f aca="true">IF(D112="","",IF(G112="Paid","Paid",IF(G112="Disputed","Disputed",IF(TODAY()&gt;I112,"Overdue",IF(TODAY()=I112,"Due today","Not yet due")))))</f>
        <v/>
      </c>
      <c r="M112" s="13" t="str">
        <f aca="false">IF(OR(D112="",G112="Paid"),"",IF(G112="Disputed","Resolve the dispute before reminding",IF(G112="Draft","Send the invoice",IF(J112&gt;=14,"Final notice before action",IF(J112&gt;=7,"Clear follow-up",IF(J112&gt;=3,"Gentle follow-up",IF(J112&gt;=1,"Friendly nudge (optional)",IF(K112&lt;=5,"Friendly heads-up","Wait"))))))))</f>
        <v/>
      </c>
    </row>
    <row r="113" customFormat="false" ht="15" hidden="false" customHeight="false" outlineLevel="0" collapsed="false">
      <c r="A113" s="7"/>
      <c r="B113" s="7"/>
      <c r="C113" s="7"/>
      <c r="D113" s="8"/>
      <c r="E113" s="9"/>
      <c r="F113" s="10"/>
      <c r="G113" s="7"/>
      <c r="H113" s="8"/>
      <c r="I113" s="11" t="str">
        <f aca="false">IF(D113="","",D113+E113)</f>
        <v/>
      </c>
      <c r="J113" s="12" t="str">
        <f aca="true">IF(OR(D113="",G113="Paid"),"",MAX(0,TODAY()-I113))</f>
        <v/>
      </c>
      <c r="K113" s="12" t="str">
        <f aca="true">IF(OR(D113="",G113="Paid"),"",I113-TODAY())</f>
        <v/>
      </c>
      <c r="L113" s="13" t="str">
        <f aca="true">IF(D113="","",IF(G113="Paid","Paid",IF(G113="Disputed","Disputed",IF(TODAY()&gt;I113,"Overdue",IF(TODAY()=I113,"Due today","Not yet due")))))</f>
        <v/>
      </c>
      <c r="M113" s="13" t="str">
        <f aca="false">IF(OR(D113="",G113="Paid"),"",IF(G113="Disputed","Resolve the dispute before reminding",IF(G113="Draft","Send the invoice",IF(J113&gt;=14,"Final notice before action",IF(J113&gt;=7,"Clear follow-up",IF(J113&gt;=3,"Gentle follow-up",IF(J113&gt;=1,"Friendly nudge (optional)",IF(K113&lt;=5,"Friendly heads-up","Wait"))))))))</f>
        <v/>
      </c>
    </row>
    <row r="114" customFormat="false" ht="15" hidden="false" customHeight="false" outlineLevel="0" collapsed="false">
      <c r="A114" s="7"/>
      <c r="B114" s="7"/>
      <c r="C114" s="7"/>
      <c r="D114" s="8"/>
      <c r="E114" s="9"/>
      <c r="F114" s="10"/>
      <c r="G114" s="7"/>
      <c r="H114" s="8"/>
      <c r="I114" s="11" t="str">
        <f aca="false">IF(D114="","",D114+E114)</f>
        <v/>
      </c>
      <c r="J114" s="12" t="str">
        <f aca="true">IF(OR(D114="",G114="Paid"),"",MAX(0,TODAY()-I114))</f>
        <v/>
      </c>
      <c r="K114" s="12" t="str">
        <f aca="true">IF(OR(D114="",G114="Paid"),"",I114-TODAY())</f>
        <v/>
      </c>
      <c r="L114" s="13" t="str">
        <f aca="true">IF(D114="","",IF(G114="Paid","Paid",IF(G114="Disputed","Disputed",IF(TODAY()&gt;I114,"Overdue",IF(TODAY()=I114,"Due today","Not yet due")))))</f>
        <v/>
      </c>
      <c r="M114" s="13" t="str">
        <f aca="false">IF(OR(D114="",G114="Paid"),"",IF(G114="Disputed","Resolve the dispute before reminding",IF(G114="Draft","Send the invoice",IF(J114&gt;=14,"Final notice before action",IF(J114&gt;=7,"Clear follow-up",IF(J114&gt;=3,"Gentle follow-up",IF(J114&gt;=1,"Friendly nudge (optional)",IF(K114&lt;=5,"Friendly heads-up","Wait"))))))))</f>
        <v/>
      </c>
    </row>
    <row r="115" customFormat="false" ht="15" hidden="false" customHeight="false" outlineLevel="0" collapsed="false">
      <c r="A115" s="7"/>
      <c r="B115" s="7"/>
      <c r="C115" s="7"/>
      <c r="D115" s="8"/>
      <c r="E115" s="9"/>
      <c r="F115" s="10"/>
      <c r="G115" s="7"/>
      <c r="H115" s="8"/>
      <c r="I115" s="11" t="str">
        <f aca="false">IF(D115="","",D115+E115)</f>
        <v/>
      </c>
      <c r="J115" s="12" t="str">
        <f aca="true">IF(OR(D115="",G115="Paid"),"",MAX(0,TODAY()-I115))</f>
        <v/>
      </c>
      <c r="K115" s="12" t="str">
        <f aca="true">IF(OR(D115="",G115="Paid"),"",I115-TODAY())</f>
        <v/>
      </c>
      <c r="L115" s="13" t="str">
        <f aca="true">IF(D115="","",IF(G115="Paid","Paid",IF(G115="Disputed","Disputed",IF(TODAY()&gt;I115,"Overdue",IF(TODAY()=I115,"Due today","Not yet due")))))</f>
        <v/>
      </c>
      <c r="M115" s="13" t="str">
        <f aca="false">IF(OR(D115="",G115="Paid"),"",IF(G115="Disputed","Resolve the dispute before reminding",IF(G115="Draft","Send the invoice",IF(J115&gt;=14,"Final notice before action",IF(J115&gt;=7,"Clear follow-up",IF(J115&gt;=3,"Gentle follow-up",IF(J115&gt;=1,"Friendly nudge (optional)",IF(K115&lt;=5,"Friendly heads-up","Wait"))))))))</f>
        <v/>
      </c>
    </row>
    <row r="116" customFormat="false" ht="15" hidden="false" customHeight="false" outlineLevel="0" collapsed="false">
      <c r="A116" s="7"/>
      <c r="B116" s="7"/>
      <c r="C116" s="7"/>
      <c r="D116" s="8"/>
      <c r="E116" s="9"/>
      <c r="F116" s="10"/>
      <c r="G116" s="7"/>
      <c r="H116" s="8"/>
      <c r="I116" s="11" t="str">
        <f aca="false">IF(D116="","",D116+E116)</f>
        <v/>
      </c>
      <c r="J116" s="12" t="str">
        <f aca="true">IF(OR(D116="",G116="Paid"),"",MAX(0,TODAY()-I116))</f>
        <v/>
      </c>
      <c r="K116" s="12" t="str">
        <f aca="true">IF(OR(D116="",G116="Paid"),"",I116-TODAY())</f>
        <v/>
      </c>
      <c r="L116" s="13" t="str">
        <f aca="true">IF(D116="","",IF(G116="Paid","Paid",IF(G116="Disputed","Disputed",IF(TODAY()&gt;I116,"Overdue",IF(TODAY()=I116,"Due today","Not yet due")))))</f>
        <v/>
      </c>
      <c r="M116" s="13" t="str">
        <f aca="false">IF(OR(D116="",G116="Paid"),"",IF(G116="Disputed","Resolve the dispute before reminding",IF(G116="Draft","Send the invoice",IF(J116&gt;=14,"Final notice before action",IF(J116&gt;=7,"Clear follow-up",IF(J116&gt;=3,"Gentle follow-up",IF(J116&gt;=1,"Friendly nudge (optional)",IF(K116&lt;=5,"Friendly heads-up","Wait"))))))))</f>
        <v/>
      </c>
    </row>
    <row r="117" customFormat="false" ht="15" hidden="false" customHeight="false" outlineLevel="0" collapsed="false">
      <c r="A117" s="7"/>
      <c r="B117" s="7"/>
      <c r="C117" s="7"/>
      <c r="D117" s="8"/>
      <c r="E117" s="9"/>
      <c r="F117" s="10"/>
      <c r="G117" s="7"/>
      <c r="H117" s="8"/>
      <c r="I117" s="11" t="str">
        <f aca="false">IF(D117="","",D117+E117)</f>
        <v/>
      </c>
      <c r="J117" s="12" t="str">
        <f aca="true">IF(OR(D117="",G117="Paid"),"",MAX(0,TODAY()-I117))</f>
        <v/>
      </c>
      <c r="K117" s="12" t="str">
        <f aca="true">IF(OR(D117="",G117="Paid"),"",I117-TODAY())</f>
        <v/>
      </c>
      <c r="L117" s="13" t="str">
        <f aca="true">IF(D117="","",IF(G117="Paid","Paid",IF(G117="Disputed","Disputed",IF(TODAY()&gt;I117,"Overdue",IF(TODAY()=I117,"Due today","Not yet due")))))</f>
        <v/>
      </c>
      <c r="M117" s="13" t="str">
        <f aca="false">IF(OR(D117="",G117="Paid"),"",IF(G117="Disputed","Resolve the dispute before reminding",IF(G117="Draft","Send the invoice",IF(J117&gt;=14,"Final notice before action",IF(J117&gt;=7,"Clear follow-up",IF(J117&gt;=3,"Gentle follow-up",IF(J117&gt;=1,"Friendly nudge (optional)",IF(K117&lt;=5,"Friendly heads-up","Wait"))))))))</f>
        <v/>
      </c>
    </row>
    <row r="118" customFormat="false" ht="15" hidden="false" customHeight="false" outlineLevel="0" collapsed="false">
      <c r="A118" s="7"/>
      <c r="B118" s="7"/>
      <c r="C118" s="7"/>
      <c r="D118" s="8"/>
      <c r="E118" s="9"/>
      <c r="F118" s="10"/>
      <c r="G118" s="7"/>
      <c r="H118" s="8"/>
      <c r="I118" s="11" t="str">
        <f aca="false">IF(D118="","",D118+E118)</f>
        <v/>
      </c>
      <c r="J118" s="12" t="str">
        <f aca="true">IF(OR(D118="",G118="Paid"),"",MAX(0,TODAY()-I118))</f>
        <v/>
      </c>
      <c r="K118" s="12" t="str">
        <f aca="true">IF(OR(D118="",G118="Paid"),"",I118-TODAY())</f>
        <v/>
      </c>
      <c r="L118" s="13" t="str">
        <f aca="true">IF(D118="","",IF(G118="Paid","Paid",IF(G118="Disputed","Disputed",IF(TODAY()&gt;I118,"Overdue",IF(TODAY()=I118,"Due today","Not yet due")))))</f>
        <v/>
      </c>
      <c r="M118" s="13" t="str">
        <f aca="false">IF(OR(D118="",G118="Paid"),"",IF(G118="Disputed","Resolve the dispute before reminding",IF(G118="Draft","Send the invoice",IF(J118&gt;=14,"Final notice before action",IF(J118&gt;=7,"Clear follow-up",IF(J118&gt;=3,"Gentle follow-up",IF(J118&gt;=1,"Friendly nudge (optional)",IF(K118&lt;=5,"Friendly heads-up","Wait"))))))))</f>
        <v/>
      </c>
    </row>
    <row r="119" customFormat="false" ht="15" hidden="false" customHeight="false" outlineLevel="0" collapsed="false">
      <c r="A119" s="7"/>
      <c r="B119" s="7"/>
      <c r="C119" s="7"/>
      <c r="D119" s="8"/>
      <c r="E119" s="9"/>
      <c r="F119" s="10"/>
      <c r="G119" s="7"/>
      <c r="H119" s="8"/>
      <c r="I119" s="11" t="str">
        <f aca="false">IF(D119="","",D119+E119)</f>
        <v/>
      </c>
      <c r="J119" s="12" t="str">
        <f aca="true">IF(OR(D119="",G119="Paid"),"",MAX(0,TODAY()-I119))</f>
        <v/>
      </c>
      <c r="K119" s="12" t="str">
        <f aca="true">IF(OR(D119="",G119="Paid"),"",I119-TODAY())</f>
        <v/>
      </c>
      <c r="L119" s="13" t="str">
        <f aca="true">IF(D119="","",IF(G119="Paid","Paid",IF(G119="Disputed","Disputed",IF(TODAY()&gt;I119,"Overdue",IF(TODAY()=I119,"Due today","Not yet due")))))</f>
        <v/>
      </c>
      <c r="M119" s="13" t="str">
        <f aca="false">IF(OR(D119="",G119="Paid"),"",IF(G119="Disputed","Resolve the dispute before reminding",IF(G119="Draft","Send the invoice",IF(J119&gt;=14,"Final notice before action",IF(J119&gt;=7,"Clear follow-up",IF(J119&gt;=3,"Gentle follow-up",IF(J119&gt;=1,"Friendly nudge (optional)",IF(K119&lt;=5,"Friendly heads-up","Wait"))))))))</f>
        <v/>
      </c>
    </row>
    <row r="120" customFormat="false" ht="15" hidden="false" customHeight="false" outlineLevel="0" collapsed="false">
      <c r="A120" s="7"/>
      <c r="B120" s="7"/>
      <c r="C120" s="7"/>
      <c r="D120" s="8"/>
      <c r="E120" s="9"/>
      <c r="F120" s="10"/>
      <c r="G120" s="7"/>
      <c r="H120" s="8"/>
      <c r="I120" s="11" t="str">
        <f aca="false">IF(D120="","",D120+E120)</f>
        <v/>
      </c>
      <c r="J120" s="12" t="str">
        <f aca="true">IF(OR(D120="",G120="Paid"),"",MAX(0,TODAY()-I120))</f>
        <v/>
      </c>
      <c r="K120" s="12" t="str">
        <f aca="true">IF(OR(D120="",G120="Paid"),"",I120-TODAY())</f>
        <v/>
      </c>
      <c r="L120" s="13" t="str">
        <f aca="true">IF(D120="","",IF(G120="Paid","Paid",IF(G120="Disputed","Disputed",IF(TODAY()&gt;I120,"Overdue",IF(TODAY()=I120,"Due today","Not yet due")))))</f>
        <v/>
      </c>
      <c r="M120" s="13" t="str">
        <f aca="false">IF(OR(D120="",G120="Paid"),"",IF(G120="Disputed","Resolve the dispute before reminding",IF(G120="Draft","Send the invoice",IF(J120&gt;=14,"Final notice before action",IF(J120&gt;=7,"Clear follow-up",IF(J120&gt;=3,"Gentle follow-up",IF(J120&gt;=1,"Friendly nudge (optional)",IF(K120&lt;=5,"Friendly heads-up","Wait"))))))))</f>
        <v/>
      </c>
    </row>
    <row r="121" customFormat="false" ht="15" hidden="false" customHeight="false" outlineLevel="0" collapsed="false">
      <c r="A121" s="7"/>
      <c r="B121" s="7"/>
      <c r="C121" s="7"/>
      <c r="D121" s="8"/>
      <c r="E121" s="9"/>
      <c r="F121" s="10"/>
      <c r="G121" s="7"/>
      <c r="H121" s="8"/>
      <c r="I121" s="11" t="str">
        <f aca="false">IF(D121="","",D121+E121)</f>
        <v/>
      </c>
      <c r="J121" s="12" t="str">
        <f aca="true">IF(OR(D121="",G121="Paid"),"",MAX(0,TODAY()-I121))</f>
        <v/>
      </c>
      <c r="K121" s="12" t="str">
        <f aca="true">IF(OR(D121="",G121="Paid"),"",I121-TODAY())</f>
        <v/>
      </c>
      <c r="L121" s="13" t="str">
        <f aca="true">IF(D121="","",IF(G121="Paid","Paid",IF(G121="Disputed","Disputed",IF(TODAY()&gt;I121,"Overdue",IF(TODAY()=I121,"Due today","Not yet due")))))</f>
        <v/>
      </c>
      <c r="M121" s="13" t="str">
        <f aca="false">IF(OR(D121="",G121="Paid"),"",IF(G121="Disputed","Resolve the dispute before reminding",IF(G121="Draft","Send the invoice",IF(J121&gt;=14,"Final notice before action",IF(J121&gt;=7,"Clear follow-up",IF(J121&gt;=3,"Gentle follow-up",IF(J121&gt;=1,"Friendly nudge (optional)",IF(K121&lt;=5,"Friendly heads-up","Wait"))))))))</f>
        <v/>
      </c>
    </row>
    <row r="122" customFormat="false" ht="15" hidden="false" customHeight="false" outlineLevel="0" collapsed="false">
      <c r="A122" s="7"/>
      <c r="B122" s="7"/>
      <c r="C122" s="7"/>
      <c r="D122" s="8"/>
      <c r="E122" s="9"/>
      <c r="F122" s="10"/>
      <c r="G122" s="7"/>
      <c r="H122" s="8"/>
      <c r="I122" s="11" t="str">
        <f aca="false">IF(D122="","",D122+E122)</f>
        <v/>
      </c>
      <c r="J122" s="12" t="str">
        <f aca="true">IF(OR(D122="",G122="Paid"),"",MAX(0,TODAY()-I122))</f>
        <v/>
      </c>
      <c r="K122" s="12" t="str">
        <f aca="true">IF(OR(D122="",G122="Paid"),"",I122-TODAY())</f>
        <v/>
      </c>
      <c r="L122" s="13" t="str">
        <f aca="true">IF(D122="","",IF(G122="Paid","Paid",IF(G122="Disputed","Disputed",IF(TODAY()&gt;I122,"Overdue",IF(TODAY()=I122,"Due today","Not yet due")))))</f>
        <v/>
      </c>
      <c r="M122" s="13" t="str">
        <f aca="false">IF(OR(D122="",G122="Paid"),"",IF(G122="Disputed","Resolve the dispute before reminding",IF(G122="Draft","Send the invoice",IF(J122&gt;=14,"Final notice before action",IF(J122&gt;=7,"Clear follow-up",IF(J122&gt;=3,"Gentle follow-up",IF(J122&gt;=1,"Friendly nudge (optional)",IF(K122&lt;=5,"Friendly heads-up","Wait"))))))))</f>
        <v/>
      </c>
    </row>
    <row r="123" customFormat="false" ht="15" hidden="false" customHeight="false" outlineLevel="0" collapsed="false">
      <c r="A123" s="7"/>
      <c r="B123" s="7"/>
      <c r="C123" s="7"/>
      <c r="D123" s="8"/>
      <c r="E123" s="9"/>
      <c r="F123" s="10"/>
      <c r="G123" s="7"/>
      <c r="H123" s="8"/>
      <c r="I123" s="11" t="str">
        <f aca="false">IF(D123="","",D123+E123)</f>
        <v/>
      </c>
      <c r="J123" s="12" t="str">
        <f aca="true">IF(OR(D123="",G123="Paid"),"",MAX(0,TODAY()-I123))</f>
        <v/>
      </c>
      <c r="K123" s="12" t="str">
        <f aca="true">IF(OR(D123="",G123="Paid"),"",I123-TODAY())</f>
        <v/>
      </c>
      <c r="L123" s="13" t="str">
        <f aca="true">IF(D123="","",IF(G123="Paid","Paid",IF(G123="Disputed","Disputed",IF(TODAY()&gt;I123,"Overdue",IF(TODAY()=I123,"Due today","Not yet due")))))</f>
        <v/>
      </c>
      <c r="M123" s="13" t="str">
        <f aca="false">IF(OR(D123="",G123="Paid"),"",IF(G123="Disputed","Resolve the dispute before reminding",IF(G123="Draft","Send the invoice",IF(J123&gt;=14,"Final notice before action",IF(J123&gt;=7,"Clear follow-up",IF(J123&gt;=3,"Gentle follow-up",IF(J123&gt;=1,"Friendly nudge (optional)",IF(K123&lt;=5,"Friendly heads-up","Wait"))))))))</f>
        <v/>
      </c>
    </row>
    <row r="124" customFormat="false" ht="15" hidden="false" customHeight="false" outlineLevel="0" collapsed="false">
      <c r="A124" s="7"/>
      <c r="B124" s="7"/>
      <c r="C124" s="7"/>
      <c r="D124" s="8"/>
      <c r="E124" s="9"/>
      <c r="F124" s="10"/>
      <c r="G124" s="7"/>
      <c r="H124" s="8"/>
      <c r="I124" s="11" t="str">
        <f aca="false">IF(D124="","",D124+E124)</f>
        <v/>
      </c>
      <c r="J124" s="12" t="str">
        <f aca="true">IF(OR(D124="",G124="Paid"),"",MAX(0,TODAY()-I124))</f>
        <v/>
      </c>
      <c r="K124" s="12" t="str">
        <f aca="true">IF(OR(D124="",G124="Paid"),"",I124-TODAY())</f>
        <v/>
      </c>
      <c r="L124" s="13" t="str">
        <f aca="true">IF(D124="","",IF(G124="Paid","Paid",IF(G124="Disputed","Disputed",IF(TODAY()&gt;I124,"Overdue",IF(TODAY()=I124,"Due today","Not yet due")))))</f>
        <v/>
      </c>
      <c r="M124" s="13" t="str">
        <f aca="false">IF(OR(D124="",G124="Paid"),"",IF(G124="Disputed","Resolve the dispute before reminding",IF(G124="Draft","Send the invoice",IF(J124&gt;=14,"Final notice before action",IF(J124&gt;=7,"Clear follow-up",IF(J124&gt;=3,"Gentle follow-up",IF(J124&gt;=1,"Friendly nudge (optional)",IF(K124&lt;=5,"Friendly heads-up","Wait"))))))))</f>
        <v/>
      </c>
    </row>
    <row r="125" customFormat="false" ht="15" hidden="false" customHeight="false" outlineLevel="0" collapsed="false">
      <c r="A125" s="7"/>
      <c r="B125" s="7"/>
      <c r="C125" s="7"/>
      <c r="D125" s="8"/>
      <c r="E125" s="9"/>
      <c r="F125" s="10"/>
      <c r="G125" s="7"/>
      <c r="H125" s="8"/>
      <c r="I125" s="11" t="str">
        <f aca="false">IF(D125="","",D125+E125)</f>
        <v/>
      </c>
      <c r="J125" s="12" t="str">
        <f aca="true">IF(OR(D125="",G125="Paid"),"",MAX(0,TODAY()-I125))</f>
        <v/>
      </c>
      <c r="K125" s="12" t="str">
        <f aca="true">IF(OR(D125="",G125="Paid"),"",I125-TODAY())</f>
        <v/>
      </c>
      <c r="L125" s="13" t="str">
        <f aca="true">IF(D125="","",IF(G125="Paid","Paid",IF(G125="Disputed","Disputed",IF(TODAY()&gt;I125,"Overdue",IF(TODAY()=I125,"Due today","Not yet due")))))</f>
        <v/>
      </c>
      <c r="M125" s="13" t="str">
        <f aca="false">IF(OR(D125="",G125="Paid"),"",IF(G125="Disputed","Resolve the dispute before reminding",IF(G125="Draft","Send the invoice",IF(J125&gt;=14,"Final notice before action",IF(J125&gt;=7,"Clear follow-up",IF(J125&gt;=3,"Gentle follow-up",IF(J125&gt;=1,"Friendly nudge (optional)",IF(K125&lt;=5,"Friendly heads-up","Wait"))))))))</f>
        <v/>
      </c>
    </row>
    <row r="126" customFormat="false" ht="15" hidden="false" customHeight="false" outlineLevel="0" collapsed="false">
      <c r="A126" s="7"/>
      <c r="B126" s="7"/>
      <c r="C126" s="7"/>
      <c r="D126" s="8"/>
      <c r="E126" s="9"/>
      <c r="F126" s="10"/>
      <c r="G126" s="7"/>
      <c r="H126" s="8"/>
      <c r="I126" s="11" t="str">
        <f aca="false">IF(D126="","",D126+E126)</f>
        <v/>
      </c>
      <c r="J126" s="12" t="str">
        <f aca="true">IF(OR(D126="",G126="Paid"),"",MAX(0,TODAY()-I126))</f>
        <v/>
      </c>
      <c r="K126" s="12" t="str">
        <f aca="true">IF(OR(D126="",G126="Paid"),"",I126-TODAY())</f>
        <v/>
      </c>
      <c r="L126" s="13" t="str">
        <f aca="true">IF(D126="","",IF(G126="Paid","Paid",IF(G126="Disputed","Disputed",IF(TODAY()&gt;I126,"Overdue",IF(TODAY()=I126,"Due today","Not yet due")))))</f>
        <v/>
      </c>
      <c r="M126" s="13" t="str">
        <f aca="false">IF(OR(D126="",G126="Paid"),"",IF(G126="Disputed","Resolve the dispute before reminding",IF(G126="Draft","Send the invoice",IF(J126&gt;=14,"Final notice before action",IF(J126&gt;=7,"Clear follow-up",IF(J126&gt;=3,"Gentle follow-up",IF(J126&gt;=1,"Friendly nudge (optional)",IF(K126&lt;=5,"Friendly heads-up","Wait"))))))))</f>
        <v/>
      </c>
    </row>
    <row r="127" customFormat="false" ht="15" hidden="false" customHeight="false" outlineLevel="0" collapsed="false">
      <c r="A127" s="7"/>
      <c r="B127" s="7"/>
      <c r="C127" s="7"/>
      <c r="D127" s="8"/>
      <c r="E127" s="9"/>
      <c r="F127" s="10"/>
      <c r="G127" s="7"/>
      <c r="H127" s="8"/>
      <c r="I127" s="11" t="str">
        <f aca="false">IF(D127="","",D127+E127)</f>
        <v/>
      </c>
      <c r="J127" s="12" t="str">
        <f aca="true">IF(OR(D127="",G127="Paid"),"",MAX(0,TODAY()-I127))</f>
        <v/>
      </c>
      <c r="K127" s="12" t="str">
        <f aca="true">IF(OR(D127="",G127="Paid"),"",I127-TODAY())</f>
        <v/>
      </c>
      <c r="L127" s="13" t="str">
        <f aca="true">IF(D127="","",IF(G127="Paid","Paid",IF(G127="Disputed","Disputed",IF(TODAY()&gt;I127,"Overdue",IF(TODAY()=I127,"Due today","Not yet due")))))</f>
        <v/>
      </c>
      <c r="M127" s="13" t="str">
        <f aca="false">IF(OR(D127="",G127="Paid"),"",IF(G127="Disputed","Resolve the dispute before reminding",IF(G127="Draft","Send the invoice",IF(J127&gt;=14,"Final notice before action",IF(J127&gt;=7,"Clear follow-up",IF(J127&gt;=3,"Gentle follow-up",IF(J127&gt;=1,"Friendly nudge (optional)",IF(K127&lt;=5,"Friendly heads-up","Wait"))))))))</f>
        <v/>
      </c>
    </row>
    <row r="128" customFormat="false" ht="15" hidden="false" customHeight="false" outlineLevel="0" collapsed="false">
      <c r="A128" s="7"/>
      <c r="B128" s="7"/>
      <c r="C128" s="7"/>
      <c r="D128" s="8"/>
      <c r="E128" s="9"/>
      <c r="F128" s="10"/>
      <c r="G128" s="7"/>
      <c r="H128" s="8"/>
      <c r="I128" s="11" t="str">
        <f aca="false">IF(D128="","",D128+E128)</f>
        <v/>
      </c>
      <c r="J128" s="12" t="str">
        <f aca="true">IF(OR(D128="",G128="Paid"),"",MAX(0,TODAY()-I128))</f>
        <v/>
      </c>
      <c r="K128" s="12" t="str">
        <f aca="true">IF(OR(D128="",G128="Paid"),"",I128-TODAY())</f>
        <v/>
      </c>
      <c r="L128" s="13" t="str">
        <f aca="true">IF(D128="","",IF(G128="Paid","Paid",IF(G128="Disputed","Disputed",IF(TODAY()&gt;I128,"Overdue",IF(TODAY()=I128,"Due today","Not yet due")))))</f>
        <v/>
      </c>
      <c r="M128" s="13" t="str">
        <f aca="false">IF(OR(D128="",G128="Paid"),"",IF(G128="Disputed","Resolve the dispute before reminding",IF(G128="Draft","Send the invoice",IF(J128&gt;=14,"Final notice before action",IF(J128&gt;=7,"Clear follow-up",IF(J128&gt;=3,"Gentle follow-up",IF(J128&gt;=1,"Friendly nudge (optional)",IF(K128&lt;=5,"Friendly heads-up","Wait"))))))))</f>
        <v/>
      </c>
    </row>
    <row r="129" customFormat="false" ht="15" hidden="false" customHeight="false" outlineLevel="0" collapsed="false">
      <c r="A129" s="7"/>
      <c r="B129" s="7"/>
      <c r="C129" s="7"/>
      <c r="D129" s="8"/>
      <c r="E129" s="9"/>
      <c r="F129" s="10"/>
      <c r="G129" s="7"/>
      <c r="H129" s="8"/>
      <c r="I129" s="11" t="str">
        <f aca="false">IF(D129="","",D129+E129)</f>
        <v/>
      </c>
      <c r="J129" s="12" t="str">
        <f aca="true">IF(OR(D129="",G129="Paid"),"",MAX(0,TODAY()-I129))</f>
        <v/>
      </c>
      <c r="K129" s="12" t="str">
        <f aca="true">IF(OR(D129="",G129="Paid"),"",I129-TODAY())</f>
        <v/>
      </c>
      <c r="L129" s="13" t="str">
        <f aca="true">IF(D129="","",IF(G129="Paid","Paid",IF(G129="Disputed","Disputed",IF(TODAY()&gt;I129,"Overdue",IF(TODAY()=I129,"Due today","Not yet due")))))</f>
        <v/>
      </c>
      <c r="M129" s="13" t="str">
        <f aca="false">IF(OR(D129="",G129="Paid"),"",IF(G129="Disputed","Resolve the dispute before reminding",IF(G129="Draft","Send the invoice",IF(J129&gt;=14,"Final notice before action",IF(J129&gt;=7,"Clear follow-up",IF(J129&gt;=3,"Gentle follow-up",IF(J129&gt;=1,"Friendly nudge (optional)",IF(K129&lt;=5,"Friendly heads-up","Wait"))))))))</f>
        <v/>
      </c>
    </row>
    <row r="130" customFormat="false" ht="15" hidden="false" customHeight="false" outlineLevel="0" collapsed="false">
      <c r="A130" s="7"/>
      <c r="B130" s="7"/>
      <c r="C130" s="7"/>
      <c r="D130" s="8"/>
      <c r="E130" s="9"/>
      <c r="F130" s="10"/>
      <c r="G130" s="7"/>
      <c r="H130" s="8"/>
      <c r="I130" s="11" t="str">
        <f aca="false">IF(D130="","",D130+E130)</f>
        <v/>
      </c>
      <c r="J130" s="12" t="str">
        <f aca="true">IF(OR(D130="",G130="Paid"),"",MAX(0,TODAY()-I130))</f>
        <v/>
      </c>
      <c r="K130" s="12" t="str">
        <f aca="true">IF(OR(D130="",G130="Paid"),"",I130-TODAY())</f>
        <v/>
      </c>
      <c r="L130" s="13" t="str">
        <f aca="true">IF(D130="","",IF(G130="Paid","Paid",IF(G130="Disputed","Disputed",IF(TODAY()&gt;I130,"Overdue",IF(TODAY()=I130,"Due today","Not yet due")))))</f>
        <v/>
      </c>
      <c r="M130" s="13" t="str">
        <f aca="false">IF(OR(D130="",G130="Paid"),"",IF(G130="Disputed","Resolve the dispute before reminding",IF(G130="Draft","Send the invoice",IF(J130&gt;=14,"Final notice before action",IF(J130&gt;=7,"Clear follow-up",IF(J130&gt;=3,"Gentle follow-up",IF(J130&gt;=1,"Friendly nudge (optional)",IF(K130&lt;=5,"Friendly heads-up","Wait"))))))))</f>
        <v/>
      </c>
    </row>
    <row r="131" customFormat="false" ht="15" hidden="false" customHeight="false" outlineLevel="0" collapsed="false">
      <c r="A131" s="7"/>
      <c r="B131" s="7"/>
      <c r="C131" s="7"/>
      <c r="D131" s="8"/>
      <c r="E131" s="9"/>
      <c r="F131" s="10"/>
      <c r="G131" s="7"/>
      <c r="H131" s="8"/>
      <c r="I131" s="11" t="str">
        <f aca="false">IF(D131="","",D131+E131)</f>
        <v/>
      </c>
      <c r="J131" s="12" t="str">
        <f aca="true">IF(OR(D131="",G131="Paid"),"",MAX(0,TODAY()-I131))</f>
        <v/>
      </c>
      <c r="K131" s="12" t="str">
        <f aca="true">IF(OR(D131="",G131="Paid"),"",I131-TODAY())</f>
        <v/>
      </c>
      <c r="L131" s="13" t="str">
        <f aca="true">IF(D131="","",IF(G131="Paid","Paid",IF(G131="Disputed","Disputed",IF(TODAY()&gt;I131,"Overdue",IF(TODAY()=I131,"Due today","Not yet due")))))</f>
        <v/>
      </c>
      <c r="M131" s="13" t="str">
        <f aca="false">IF(OR(D131="",G131="Paid"),"",IF(G131="Disputed","Resolve the dispute before reminding",IF(G131="Draft","Send the invoice",IF(J131&gt;=14,"Final notice before action",IF(J131&gt;=7,"Clear follow-up",IF(J131&gt;=3,"Gentle follow-up",IF(J131&gt;=1,"Friendly nudge (optional)",IF(K131&lt;=5,"Friendly heads-up","Wait"))))))))</f>
        <v/>
      </c>
    </row>
    <row r="132" customFormat="false" ht="15" hidden="false" customHeight="false" outlineLevel="0" collapsed="false">
      <c r="A132" s="7"/>
      <c r="B132" s="7"/>
      <c r="C132" s="7"/>
      <c r="D132" s="8"/>
      <c r="E132" s="9"/>
      <c r="F132" s="10"/>
      <c r="G132" s="7"/>
      <c r="H132" s="8"/>
      <c r="I132" s="11" t="str">
        <f aca="false">IF(D132="","",D132+E132)</f>
        <v/>
      </c>
      <c r="J132" s="12" t="str">
        <f aca="true">IF(OR(D132="",G132="Paid"),"",MAX(0,TODAY()-I132))</f>
        <v/>
      </c>
      <c r="K132" s="12" t="str">
        <f aca="true">IF(OR(D132="",G132="Paid"),"",I132-TODAY())</f>
        <v/>
      </c>
      <c r="L132" s="13" t="str">
        <f aca="true">IF(D132="","",IF(G132="Paid","Paid",IF(G132="Disputed","Disputed",IF(TODAY()&gt;I132,"Overdue",IF(TODAY()=I132,"Due today","Not yet due")))))</f>
        <v/>
      </c>
      <c r="M132" s="13" t="str">
        <f aca="false">IF(OR(D132="",G132="Paid"),"",IF(G132="Disputed","Resolve the dispute before reminding",IF(G132="Draft","Send the invoice",IF(J132&gt;=14,"Final notice before action",IF(J132&gt;=7,"Clear follow-up",IF(J132&gt;=3,"Gentle follow-up",IF(J132&gt;=1,"Friendly nudge (optional)",IF(K132&lt;=5,"Friendly heads-up","Wait"))))))))</f>
        <v/>
      </c>
    </row>
    <row r="133" customFormat="false" ht="15" hidden="false" customHeight="false" outlineLevel="0" collapsed="false">
      <c r="A133" s="7"/>
      <c r="B133" s="7"/>
      <c r="C133" s="7"/>
      <c r="D133" s="8"/>
      <c r="E133" s="9"/>
      <c r="F133" s="10"/>
      <c r="G133" s="7"/>
      <c r="H133" s="8"/>
      <c r="I133" s="11" t="str">
        <f aca="false">IF(D133="","",D133+E133)</f>
        <v/>
      </c>
      <c r="J133" s="12" t="str">
        <f aca="true">IF(OR(D133="",G133="Paid"),"",MAX(0,TODAY()-I133))</f>
        <v/>
      </c>
      <c r="K133" s="12" t="str">
        <f aca="true">IF(OR(D133="",G133="Paid"),"",I133-TODAY())</f>
        <v/>
      </c>
      <c r="L133" s="13" t="str">
        <f aca="true">IF(D133="","",IF(G133="Paid","Paid",IF(G133="Disputed","Disputed",IF(TODAY()&gt;I133,"Overdue",IF(TODAY()=I133,"Due today","Not yet due")))))</f>
        <v/>
      </c>
      <c r="M133" s="13" t="str">
        <f aca="false">IF(OR(D133="",G133="Paid"),"",IF(G133="Disputed","Resolve the dispute before reminding",IF(G133="Draft","Send the invoice",IF(J133&gt;=14,"Final notice before action",IF(J133&gt;=7,"Clear follow-up",IF(J133&gt;=3,"Gentle follow-up",IF(J133&gt;=1,"Friendly nudge (optional)",IF(K133&lt;=5,"Friendly heads-up","Wait"))))))))</f>
        <v/>
      </c>
    </row>
    <row r="134" customFormat="false" ht="15" hidden="false" customHeight="false" outlineLevel="0" collapsed="false">
      <c r="A134" s="7"/>
      <c r="B134" s="7"/>
      <c r="C134" s="7"/>
      <c r="D134" s="8"/>
      <c r="E134" s="9"/>
      <c r="F134" s="10"/>
      <c r="G134" s="7"/>
      <c r="H134" s="8"/>
      <c r="I134" s="11" t="str">
        <f aca="false">IF(D134="","",D134+E134)</f>
        <v/>
      </c>
      <c r="J134" s="12" t="str">
        <f aca="true">IF(OR(D134="",G134="Paid"),"",MAX(0,TODAY()-I134))</f>
        <v/>
      </c>
      <c r="K134" s="12" t="str">
        <f aca="true">IF(OR(D134="",G134="Paid"),"",I134-TODAY())</f>
        <v/>
      </c>
      <c r="L134" s="13" t="str">
        <f aca="true">IF(D134="","",IF(G134="Paid","Paid",IF(G134="Disputed","Disputed",IF(TODAY()&gt;I134,"Overdue",IF(TODAY()=I134,"Due today","Not yet due")))))</f>
        <v/>
      </c>
      <c r="M134" s="13" t="str">
        <f aca="false">IF(OR(D134="",G134="Paid"),"",IF(G134="Disputed","Resolve the dispute before reminding",IF(G134="Draft","Send the invoice",IF(J134&gt;=14,"Final notice before action",IF(J134&gt;=7,"Clear follow-up",IF(J134&gt;=3,"Gentle follow-up",IF(J134&gt;=1,"Friendly nudge (optional)",IF(K134&lt;=5,"Friendly heads-up","Wait"))))))))</f>
        <v/>
      </c>
    </row>
    <row r="135" customFormat="false" ht="15" hidden="false" customHeight="false" outlineLevel="0" collapsed="false">
      <c r="A135" s="7"/>
      <c r="B135" s="7"/>
      <c r="C135" s="7"/>
      <c r="D135" s="8"/>
      <c r="E135" s="9"/>
      <c r="F135" s="10"/>
      <c r="G135" s="7"/>
      <c r="H135" s="8"/>
      <c r="I135" s="11" t="str">
        <f aca="false">IF(D135="","",D135+E135)</f>
        <v/>
      </c>
      <c r="J135" s="12" t="str">
        <f aca="true">IF(OR(D135="",G135="Paid"),"",MAX(0,TODAY()-I135))</f>
        <v/>
      </c>
      <c r="K135" s="12" t="str">
        <f aca="true">IF(OR(D135="",G135="Paid"),"",I135-TODAY())</f>
        <v/>
      </c>
      <c r="L135" s="13" t="str">
        <f aca="true">IF(D135="","",IF(G135="Paid","Paid",IF(G135="Disputed","Disputed",IF(TODAY()&gt;I135,"Overdue",IF(TODAY()=I135,"Due today","Not yet due")))))</f>
        <v/>
      </c>
      <c r="M135" s="13" t="str">
        <f aca="false">IF(OR(D135="",G135="Paid"),"",IF(G135="Disputed","Resolve the dispute before reminding",IF(G135="Draft","Send the invoice",IF(J135&gt;=14,"Final notice before action",IF(J135&gt;=7,"Clear follow-up",IF(J135&gt;=3,"Gentle follow-up",IF(J135&gt;=1,"Friendly nudge (optional)",IF(K135&lt;=5,"Friendly heads-up","Wait"))))))))</f>
        <v/>
      </c>
    </row>
    <row r="136" customFormat="false" ht="15" hidden="false" customHeight="false" outlineLevel="0" collapsed="false">
      <c r="A136" s="7"/>
      <c r="B136" s="7"/>
      <c r="C136" s="7"/>
      <c r="D136" s="8"/>
      <c r="E136" s="9"/>
      <c r="F136" s="10"/>
      <c r="G136" s="7"/>
      <c r="H136" s="8"/>
      <c r="I136" s="11" t="str">
        <f aca="false">IF(D136="","",D136+E136)</f>
        <v/>
      </c>
      <c r="J136" s="12" t="str">
        <f aca="true">IF(OR(D136="",G136="Paid"),"",MAX(0,TODAY()-I136))</f>
        <v/>
      </c>
      <c r="K136" s="12" t="str">
        <f aca="true">IF(OR(D136="",G136="Paid"),"",I136-TODAY())</f>
        <v/>
      </c>
      <c r="L136" s="13" t="str">
        <f aca="true">IF(D136="","",IF(G136="Paid","Paid",IF(G136="Disputed","Disputed",IF(TODAY()&gt;I136,"Overdue",IF(TODAY()=I136,"Due today","Not yet due")))))</f>
        <v/>
      </c>
      <c r="M136" s="13" t="str">
        <f aca="false">IF(OR(D136="",G136="Paid"),"",IF(G136="Disputed","Resolve the dispute before reminding",IF(G136="Draft","Send the invoice",IF(J136&gt;=14,"Final notice before action",IF(J136&gt;=7,"Clear follow-up",IF(J136&gt;=3,"Gentle follow-up",IF(J136&gt;=1,"Friendly nudge (optional)",IF(K136&lt;=5,"Friendly heads-up","Wait"))))))))</f>
        <v/>
      </c>
    </row>
    <row r="137" customFormat="false" ht="15" hidden="false" customHeight="false" outlineLevel="0" collapsed="false">
      <c r="A137" s="7"/>
      <c r="B137" s="7"/>
      <c r="C137" s="7"/>
      <c r="D137" s="8"/>
      <c r="E137" s="9"/>
      <c r="F137" s="10"/>
      <c r="G137" s="7"/>
      <c r="H137" s="8"/>
      <c r="I137" s="11" t="str">
        <f aca="false">IF(D137="","",D137+E137)</f>
        <v/>
      </c>
      <c r="J137" s="12" t="str">
        <f aca="true">IF(OR(D137="",G137="Paid"),"",MAX(0,TODAY()-I137))</f>
        <v/>
      </c>
      <c r="K137" s="12" t="str">
        <f aca="true">IF(OR(D137="",G137="Paid"),"",I137-TODAY())</f>
        <v/>
      </c>
      <c r="L137" s="13" t="str">
        <f aca="true">IF(D137="","",IF(G137="Paid","Paid",IF(G137="Disputed","Disputed",IF(TODAY()&gt;I137,"Overdue",IF(TODAY()=I137,"Due today","Not yet due")))))</f>
        <v/>
      </c>
      <c r="M137" s="13" t="str">
        <f aca="false">IF(OR(D137="",G137="Paid"),"",IF(G137="Disputed","Resolve the dispute before reminding",IF(G137="Draft","Send the invoice",IF(J137&gt;=14,"Final notice before action",IF(J137&gt;=7,"Clear follow-up",IF(J137&gt;=3,"Gentle follow-up",IF(J137&gt;=1,"Friendly nudge (optional)",IF(K137&lt;=5,"Friendly heads-up","Wait"))))))))</f>
        <v/>
      </c>
    </row>
    <row r="138" customFormat="false" ht="15" hidden="false" customHeight="false" outlineLevel="0" collapsed="false">
      <c r="A138" s="7"/>
      <c r="B138" s="7"/>
      <c r="C138" s="7"/>
      <c r="D138" s="8"/>
      <c r="E138" s="9"/>
      <c r="F138" s="10"/>
      <c r="G138" s="7"/>
      <c r="H138" s="8"/>
      <c r="I138" s="11" t="str">
        <f aca="false">IF(D138="","",D138+E138)</f>
        <v/>
      </c>
      <c r="J138" s="12" t="str">
        <f aca="true">IF(OR(D138="",G138="Paid"),"",MAX(0,TODAY()-I138))</f>
        <v/>
      </c>
      <c r="K138" s="12" t="str">
        <f aca="true">IF(OR(D138="",G138="Paid"),"",I138-TODAY())</f>
        <v/>
      </c>
      <c r="L138" s="13" t="str">
        <f aca="true">IF(D138="","",IF(G138="Paid","Paid",IF(G138="Disputed","Disputed",IF(TODAY()&gt;I138,"Overdue",IF(TODAY()=I138,"Due today","Not yet due")))))</f>
        <v/>
      </c>
      <c r="M138" s="13" t="str">
        <f aca="false">IF(OR(D138="",G138="Paid"),"",IF(G138="Disputed","Resolve the dispute before reminding",IF(G138="Draft","Send the invoice",IF(J138&gt;=14,"Final notice before action",IF(J138&gt;=7,"Clear follow-up",IF(J138&gt;=3,"Gentle follow-up",IF(J138&gt;=1,"Friendly nudge (optional)",IF(K138&lt;=5,"Friendly heads-up","Wait"))))))))</f>
        <v/>
      </c>
    </row>
    <row r="139" customFormat="false" ht="15" hidden="false" customHeight="false" outlineLevel="0" collapsed="false">
      <c r="A139" s="7"/>
      <c r="B139" s="7"/>
      <c r="C139" s="7"/>
      <c r="D139" s="8"/>
      <c r="E139" s="9"/>
      <c r="F139" s="10"/>
      <c r="G139" s="7"/>
      <c r="H139" s="8"/>
      <c r="I139" s="11" t="str">
        <f aca="false">IF(D139="","",D139+E139)</f>
        <v/>
      </c>
      <c r="J139" s="12" t="str">
        <f aca="true">IF(OR(D139="",G139="Paid"),"",MAX(0,TODAY()-I139))</f>
        <v/>
      </c>
      <c r="K139" s="12" t="str">
        <f aca="true">IF(OR(D139="",G139="Paid"),"",I139-TODAY())</f>
        <v/>
      </c>
      <c r="L139" s="13" t="str">
        <f aca="true">IF(D139="","",IF(G139="Paid","Paid",IF(G139="Disputed","Disputed",IF(TODAY()&gt;I139,"Overdue",IF(TODAY()=I139,"Due today","Not yet due")))))</f>
        <v/>
      </c>
      <c r="M139" s="13" t="str">
        <f aca="false">IF(OR(D139="",G139="Paid"),"",IF(G139="Disputed","Resolve the dispute before reminding",IF(G139="Draft","Send the invoice",IF(J139&gt;=14,"Final notice before action",IF(J139&gt;=7,"Clear follow-up",IF(J139&gt;=3,"Gentle follow-up",IF(J139&gt;=1,"Friendly nudge (optional)",IF(K139&lt;=5,"Friendly heads-up","Wait"))))))))</f>
        <v/>
      </c>
    </row>
    <row r="140" customFormat="false" ht="15" hidden="false" customHeight="false" outlineLevel="0" collapsed="false">
      <c r="A140" s="7"/>
      <c r="B140" s="7"/>
      <c r="C140" s="7"/>
      <c r="D140" s="8"/>
      <c r="E140" s="9"/>
      <c r="F140" s="10"/>
      <c r="G140" s="7"/>
      <c r="H140" s="8"/>
      <c r="I140" s="11" t="str">
        <f aca="false">IF(D140="","",D140+E140)</f>
        <v/>
      </c>
      <c r="J140" s="12" t="str">
        <f aca="true">IF(OR(D140="",G140="Paid"),"",MAX(0,TODAY()-I140))</f>
        <v/>
      </c>
      <c r="K140" s="12" t="str">
        <f aca="true">IF(OR(D140="",G140="Paid"),"",I140-TODAY())</f>
        <v/>
      </c>
      <c r="L140" s="13" t="str">
        <f aca="true">IF(D140="","",IF(G140="Paid","Paid",IF(G140="Disputed","Disputed",IF(TODAY()&gt;I140,"Overdue",IF(TODAY()=I140,"Due today","Not yet due")))))</f>
        <v/>
      </c>
      <c r="M140" s="13" t="str">
        <f aca="false">IF(OR(D140="",G140="Paid"),"",IF(G140="Disputed","Resolve the dispute before reminding",IF(G140="Draft","Send the invoice",IF(J140&gt;=14,"Final notice before action",IF(J140&gt;=7,"Clear follow-up",IF(J140&gt;=3,"Gentle follow-up",IF(J140&gt;=1,"Friendly nudge (optional)",IF(K140&lt;=5,"Friendly heads-up","Wait"))))))))</f>
        <v/>
      </c>
    </row>
    <row r="141" customFormat="false" ht="15" hidden="false" customHeight="false" outlineLevel="0" collapsed="false">
      <c r="A141" s="7"/>
      <c r="B141" s="7"/>
      <c r="C141" s="7"/>
      <c r="D141" s="8"/>
      <c r="E141" s="9"/>
      <c r="F141" s="10"/>
      <c r="G141" s="7"/>
      <c r="H141" s="8"/>
      <c r="I141" s="11" t="str">
        <f aca="false">IF(D141="","",D141+E141)</f>
        <v/>
      </c>
      <c r="J141" s="12" t="str">
        <f aca="true">IF(OR(D141="",G141="Paid"),"",MAX(0,TODAY()-I141))</f>
        <v/>
      </c>
      <c r="K141" s="12" t="str">
        <f aca="true">IF(OR(D141="",G141="Paid"),"",I141-TODAY())</f>
        <v/>
      </c>
      <c r="L141" s="13" t="str">
        <f aca="true">IF(D141="","",IF(G141="Paid","Paid",IF(G141="Disputed","Disputed",IF(TODAY()&gt;I141,"Overdue",IF(TODAY()=I141,"Due today","Not yet due")))))</f>
        <v/>
      </c>
      <c r="M141" s="13" t="str">
        <f aca="false">IF(OR(D141="",G141="Paid"),"",IF(G141="Disputed","Resolve the dispute before reminding",IF(G141="Draft","Send the invoice",IF(J141&gt;=14,"Final notice before action",IF(J141&gt;=7,"Clear follow-up",IF(J141&gt;=3,"Gentle follow-up",IF(J141&gt;=1,"Friendly nudge (optional)",IF(K141&lt;=5,"Friendly heads-up","Wait"))))))))</f>
        <v/>
      </c>
    </row>
    <row r="142" customFormat="false" ht="15" hidden="false" customHeight="false" outlineLevel="0" collapsed="false">
      <c r="A142" s="7"/>
      <c r="B142" s="7"/>
      <c r="C142" s="7"/>
      <c r="D142" s="8"/>
      <c r="E142" s="9"/>
      <c r="F142" s="10"/>
      <c r="G142" s="7"/>
      <c r="H142" s="8"/>
      <c r="I142" s="11" t="str">
        <f aca="false">IF(D142="","",D142+E142)</f>
        <v/>
      </c>
      <c r="J142" s="12" t="str">
        <f aca="true">IF(OR(D142="",G142="Paid"),"",MAX(0,TODAY()-I142))</f>
        <v/>
      </c>
      <c r="K142" s="12" t="str">
        <f aca="true">IF(OR(D142="",G142="Paid"),"",I142-TODAY())</f>
        <v/>
      </c>
      <c r="L142" s="13" t="str">
        <f aca="true">IF(D142="","",IF(G142="Paid","Paid",IF(G142="Disputed","Disputed",IF(TODAY()&gt;I142,"Overdue",IF(TODAY()=I142,"Due today","Not yet due")))))</f>
        <v/>
      </c>
      <c r="M142" s="13" t="str">
        <f aca="false">IF(OR(D142="",G142="Paid"),"",IF(G142="Disputed","Resolve the dispute before reminding",IF(G142="Draft","Send the invoice",IF(J142&gt;=14,"Final notice before action",IF(J142&gt;=7,"Clear follow-up",IF(J142&gt;=3,"Gentle follow-up",IF(J142&gt;=1,"Friendly nudge (optional)",IF(K142&lt;=5,"Friendly heads-up","Wait"))))))))</f>
        <v/>
      </c>
    </row>
    <row r="143" customFormat="false" ht="15" hidden="false" customHeight="false" outlineLevel="0" collapsed="false">
      <c r="A143" s="7"/>
      <c r="B143" s="7"/>
      <c r="C143" s="7"/>
      <c r="D143" s="8"/>
      <c r="E143" s="9"/>
      <c r="F143" s="10"/>
      <c r="G143" s="7"/>
      <c r="H143" s="8"/>
      <c r="I143" s="11" t="str">
        <f aca="false">IF(D143="","",D143+E143)</f>
        <v/>
      </c>
      <c r="J143" s="12" t="str">
        <f aca="true">IF(OR(D143="",G143="Paid"),"",MAX(0,TODAY()-I143))</f>
        <v/>
      </c>
      <c r="K143" s="12" t="str">
        <f aca="true">IF(OR(D143="",G143="Paid"),"",I143-TODAY())</f>
        <v/>
      </c>
      <c r="L143" s="13" t="str">
        <f aca="true">IF(D143="","",IF(G143="Paid","Paid",IF(G143="Disputed","Disputed",IF(TODAY()&gt;I143,"Overdue",IF(TODAY()=I143,"Due today","Not yet due")))))</f>
        <v/>
      </c>
      <c r="M143" s="13" t="str">
        <f aca="false">IF(OR(D143="",G143="Paid"),"",IF(G143="Disputed","Resolve the dispute before reminding",IF(G143="Draft","Send the invoice",IF(J143&gt;=14,"Final notice before action",IF(J143&gt;=7,"Clear follow-up",IF(J143&gt;=3,"Gentle follow-up",IF(J143&gt;=1,"Friendly nudge (optional)",IF(K143&lt;=5,"Friendly heads-up","Wait"))))))))</f>
        <v/>
      </c>
    </row>
    <row r="144" customFormat="false" ht="15" hidden="false" customHeight="false" outlineLevel="0" collapsed="false">
      <c r="A144" s="7"/>
      <c r="B144" s="7"/>
      <c r="C144" s="7"/>
      <c r="D144" s="8"/>
      <c r="E144" s="9"/>
      <c r="F144" s="10"/>
      <c r="G144" s="7"/>
      <c r="H144" s="8"/>
      <c r="I144" s="11" t="str">
        <f aca="false">IF(D144="","",D144+E144)</f>
        <v/>
      </c>
      <c r="J144" s="12" t="str">
        <f aca="true">IF(OR(D144="",G144="Paid"),"",MAX(0,TODAY()-I144))</f>
        <v/>
      </c>
      <c r="K144" s="12" t="str">
        <f aca="true">IF(OR(D144="",G144="Paid"),"",I144-TODAY())</f>
        <v/>
      </c>
      <c r="L144" s="13" t="str">
        <f aca="true">IF(D144="","",IF(G144="Paid","Paid",IF(G144="Disputed","Disputed",IF(TODAY()&gt;I144,"Overdue",IF(TODAY()=I144,"Due today","Not yet due")))))</f>
        <v/>
      </c>
      <c r="M144" s="13" t="str">
        <f aca="false">IF(OR(D144="",G144="Paid"),"",IF(G144="Disputed","Resolve the dispute before reminding",IF(G144="Draft","Send the invoice",IF(J144&gt;=14,"Final notice before action",IF(J144&gt;=7,"Clear follow-up",IF(J144&gt;=3,"Gentle follow-up",IF(J144&gt;=1,"Friendly nudge (optional)",IF(K144&lt;=5,"Friendly heads-up","Wait"))))))))</f>
        <v/>
      </c>
    </row>
    <row r="145" customFormat="false" ht="15" hidden="false" customHeight="false" outlineLevel="0" collapsed="false">
      <c r="A145" s="7"/>
      <c r="B145" s="7"/>
      <c r="C145" s="7"/>
      <c r="D145" s="8"/>
      <c r="E145" s="9"/>
      <c r="F145" s="10"/>
      <c r="G145" s="7"/>
      <c r="H145" s="8"/>
      <c r="I145" s="11" t="str">
        <f aca="false">IF(D145="","",D145+E145)</f>
        <v/>
      </c>
      <c r="J145" s="12" t="str">
        <f aca="true">IF(OR(D145="",G145="Paid"),"",MAX(0,TODAY()-I145))</f>
        <v/>
      </c>
      <c r="K145" s="12" t="str">
        <f aca="true">IF(OR(D145="",G145="Paid"),"",I145-TODAY())</f>
        <v/>
      </c>
      <c r="L145" s="13" t="str">
        <f aca="true">IF(D145="","",IF(G145="Paid","Paid",IF(G145="Disputed","Disputed",IF(TODAY()&gt;I145,"Overdue",IF(TODAY()=I145,"Due today","Not yet due")))))</f>
        <v/>
      </c>
      <c r="M145" s="13" t="str">
        <f aca="false">IF(OR(D145="",G145="Paid"),"",IF(G145="Disputed","Resolve the dispute before reminding",IF(G145="Draft","Send the invoice",IF(J145&gt;=14,"Final notice before action",IF(J145&gt;=7,"Clear follow-up",IF(J145&gt;=3,"Gentle follow-up",IF(J145&gt;=1,"Friendly nudge (optional)",IF(K145&lt;=5,"Friendly heads-up","Wait"))))))))</f>
        <v/>
      </c>
    </row>
    <row r="146" customFormat="false" ht="15" hidden="false" customHeight="false" outlineLevel="0" collapsed="false">
      <c r="A146" s="7"/>
      <c r="B146" s="7"/>
      <c r="C146" s="7"/>
      <c r="D146" s="8"/>
      <c r="E146" s="9"/>
      <c r="F146" s="10"/>
      <c r="G146" s="7"/>
      <c r="H146" s="8"/>
      <c r="I146" s="11" t="str">
        <f aca="false">IF(D146="","",D146+E146)</f>
        <v/>
      </c>
      <c r="J146" s="12" t="str">
        <f aca="true">IF(OR(D146="",G146="Paid"),"",MAX(0,TODAY()-I146))</f>
        <v/>
      </c>
      <c r="K146" s="12" t="str">
        <f aca="true">IF(OR(D146="",G146="Paid"),"",I146-TODAY())</f>
        <v/>
      </c>
      <c r="L146" s="13" t="str">
        <f aca="true">IF(D146="","",IF(G146="Paid","Paid",IF(G146="Disputed","Disputed",IF(TODAY()&gt;I146,"Overdue",IF(TODAY()=I146,"Due today","Not yet due")))))</f>
        <v/>
      </c>
      <c r="M146" s="13" t="str">
        <f aca="false">IF(OR(D146="",G146="Paid"),"",IF(G146="Disputed","Resolve the dispute before reminding",IF(G146="Draft","Send the invoice",IF(J146&gt;=14,"Final notice before action",IF(J146&gt;=7,"Clear follow-up",IF(J146&gt;=3,"Gentle follow-up",IF(J146&gt;=1,"Friendly nudge (optional)",IF(K146&lt;=5,"Friendly heads-up","Wait"))))))))</f>
        <v/>
      </c>
    </row>
    <row r="147" customFormat="false" ht="15" hidden="false" customHeight="false" outlineLevel="0" collapsed="false">
      <c r="A147" s="7"/>
      <c r="B147" s="7"/>
      <c r="C147" s="7"/>
      <c r="D147" s="8"/>
      <c r="E147" s="9"/>
      <c r="F147" s="10"/>
      <c r="G147" s="7"/>
      <c r="H147" s="8"/>
      <c r="I147" s="11" t="str">
        <f aca="false">IF(D147="","",D147+E147)</f>
        <v/>
      </c>
      <c r="J147" s="12" t="str">
        <f aca="true">IF(OR(D147="",G147="Paid"),"",MAX(0,TODAY()-I147))</f>
        <v/>
      </c>
      <c r="K147" s="12" t="str">
        <f aca="true">IF(OR(D147="",G147="Paid"),"",I147-TODAY())</f>
        <v/>
      </c>
      <c r="L147" s="13" t="str">
        <f aca="true">IF(D147="","",IF(G147="Paid","Paid",IF(G147="Disputed","Disputed",IF(TODAY()&gt;I147,"Overdue",IF(TODAY()=I147,"Due today","Not yet due")))))</f>
        <v/>
      </c>
      <c r="M147" s="13" t="str">
        <f aca="false">IF(OR(D147="",G147="Paid"),"",IF(G147="Disputed","Resolve the dispute before reminding",IF(G147="Draft","Send the invoice",IF(J147&gt;=14,"Final notice before action",IF(J147&gt;=7,"Clear follow-up",IF(J147&gt;=3,"Gentle follow-up",IF(J147&gt;=1,"Friendly nudge (optional)",IF(K147&lt;=5,"Friendly heads-up","Wait"))))))))</f>
        <v/>
      </c>
    </row>
    <row r="148" customFormat="false" ht="15" hidden="false" customHeight="false" outlineLevel="0" collapsed="false">
      <c r="A148" s="7"/>
      <c r="B148" s="7"/>
      <c r="C148" s="7"/>
      <c r="D148" s="8"/>
      <c r="E148" s="9"/>
      <c r="F148" s="10"/>
      <c r="G148" s="7"/>
      <c r="H148" s="8"/>
      <c r="I148" s="11" t="str">
        <f aca="false">IF(D148="","",D148+E148)</f>
        <v/>
      </c>
      <c r="J148" s="12" t="str">
        <f aca="true">IF(OR(D148="",G148="Paid"),"",MAX(0,TODAY()-I148))</f>
        <v/>
      </c>
      <c r="K148" s="12" t="str">
        <f aca="true">IF(OR(D148="",G148="Paid"),"",I148-TODAY())</f>
        <v/>
      </c>
      <c r="L148" s="13" t="str">
        <f aca="true">IF(D148="","",IF(G148="Paid","Paid",IF(G148="Disputed","Disputed",IF(TODAY()&gt;I148,"Overdue",IF(TODAY()=I148,"Due today","Not yet due")))))</f>
        <v/>
      </c>
      <c r="M148" s="13" t="str">
        <f aca="false">IF(OR(D148="",G148="Paid"),"",IF(G148="Disputed","Resolve the dispute before reminding",IF(G148="Draft","Send the invoice",IF(J148&gt;=14,"Final notice before action",IF(J148&gt;=7,"Clear follow-up",IF(J148&gt;=3,"Gentle follow-up",IF(J148&gt;=1,"Friendly nudge (optional)",IF(K148&lt;=5,"Friendly heads-up","Wait"))))))))</f>
        <v/>
      </c>
    </row>
    <row r="149" customFormat="false" ht="15" hidden="false" customHeight="false" outlineLevel="0" collapsed="false">
      <c r="A149" s="7"/>
      <c r="B149" s="7"/>
      <c r="C149" s="7"/>
      <c r="D149" s="8"/>
      <c r="E149" s="9"/>
      <c r="F149" s="10"/>
      <c r="G149" s="7"/>
      <c r="H149" s="8"/>
      <c r="I149" s="11" t="str">
        <f aca="false">IF(D149="","",D149+E149)</f>
        <v/>
      </c>
      <c r="J149" s="12" t="str">
        <f aca="true">IF(OR(D149="",G149="Paid"),"",MAX(0,TODAY()-I149))</f>
        <v/>
      </c>
      <c r="K149" s="12" t="str">
        <f aca="true">IF(OR(D149="",G149="Paid"),"",I149-TODAY())</f>
        <v/>
      </c>
      <c r="L149" s="13" t="str">
        <f aca="true">IF(D149="","",IF(G149="Paid","Paid",IF(G149="Disputed","Disputed",IF(TODAY()&gt;I149,"Overdue",IF(TODAY()=I149,"Due today","Not yet due")))))</f>
        <v/>
      </c>
      <c r="M149" s="13" t="str">
        <f aca="false">IF(OR(D149="",G149="Paid"),"",IF(G149="Disputed","Resolve the dispute before reminding",IF(G149="Draft","Send the invoice",IF(J149&gt;=14,"Final notice before action",IF(J149&gt;=7,"Clear follow-up",IF(J149&gt;=3,"Gentle follow-up",IF(J149&gt;=1,"Friendly nudge (optional)",IF(K149&lt;=5,"Friendly heads-up","Wait"))))))))</f>
        <v/>
      </c>
    </row>
    <row r="150" customFormat="false" ht="15" hidden="false" customHeight="false" outlineLevel="0" collapsed="false">
      <c r="A150" s="7"/>
      <c r="B150" s="7"/>
      <c r="C150" s="7"/>
      <c r="D150" s="8"/>
      <c r="E150" s="9"/>
      <c r="F150" s="10"/>
      <c r="G150" s="7"/>
      <c r="H150" s="8"/>
      <c r="I150" s="11" t="str">
        <f aca="false">IF(D150="","",D150+E150)</f>
        <v/>
      </c>
      <c r="J150" s="12" t="str">
        <f aca="true">IF(OR(D150="",G150="Paid"),"",MAX(0,TODAY()-I150))</f>
        <v/>
      </c>
      <c r="K150" s="12" t="str">
        <f aca="true">IF(OR(D150="",G150="Paid"),"",I150-TODAY())</f>
        <v/>
      </c>
      <c r="L150" s="13" t="str">
        <f aca="true">IF(D150="","",IF(G150="Paid","Paid",IF(G150="Disputed","Disputed",IF(TODAY()&gt;I150,"Overdue",IF(TODAY()=I150,"Due today","Not yet due")))))</f>
        <v/>
      </c>
      <c r="M150" s="13" t="str">
        <f aca="false">IF(OR(D150="",G150="Paid"),"",IF(G150="Disputed","Resolve the dispute before reminding",IF(G150="Draft","Send the invoice",IF(J150&gt;=14,"Final notice before action",IF(J150&gt;=7,"Clear follow-up",IF(J150&gt;=3,"Gentle follow-up",IF(J150&gt;=1,"Friendly nudge (optional)",IF(K150&lt;=5,"Friendly heads-up","Wait"))))))))</f>
        <v/>
      </c>
    </row>
    <row r="151" customFormat="false" ht="15" hidden="false" customHeight="false" outlineLevel="0" collapsed="false">
      <c r="A151" s="7"/>
      <c r="B151" s="7"/>
      <c r="C151" s="7"/>
      <c r="D151" s="8"/>
      <c r="E151" s="9"/>
      <c r="F151" s="10"/>
      <c r="G151" s="7"/>
      <c r="H151" s="8"/>
      <c r="I151" s="11" t="str">
        <f aca="false">IF(D151="","",D151+E151)</f>
        <v/>
      </c>
      <c r="J151" s="12" t="str">
        <f aca="true">IF(OR(D151="",G151="Paid"),"",MAX(0,TODAY()-I151))</f>
        <v/>
      </c>
      <c r="K151" s="12" t="str">
        <f aca="true">IF(OR(D151="",G151="Paid"),"",I151-TODAY())</f>
        <v/>
      </c>
      <c r="L151" s="13" t="str">
        <f aca="true">IF(D151="","",IF(G151="Paid","Paid",IF(G151="Disputed","Disputed",IF(TODAY()&gt;I151,"Overdue",IF(TODAY()=I151,"Due today","Not yet due")))))</f>
        <v/>
      </c>
      <c r="M151" s="13" t="str">
        <f aca="false">IF(OR(D151="",G151="Paid"),"",IF(G151="Disputed","Resolve the dispute before reminding",IF(G151="Draft","Send the invoice",IF(J151&gt;=14,"Final notice before action",IF(J151&gt;=7,"Clear follow-up",IF(J151&gt;=3,"Gentle follow-up",IF(J151&gt;=1,"Friendly nudge (optional)",IF(K151&lt;=5,"Friendly heads-up","Wait"))))))))</f>
        <v/>
      </c>
    </row>
    <row r="152" customFormat="false" ht="15" hidden="false" customHeight="false" outlineLevel="0" collapsed="false">
      <c r="A152" s="7"/>
      <c r="B152" s="7"/>
      <c r="C152" s="7"/>
      <c r="D152" s="8"/>
      <c r="E152" s="9"/>
      <c r="F152" s="10"/>
      <c r="G152" s="7"/>
      <c r="H152" s="8"/>
      <c r="I152" s="11" t="str">
        <f aca="false">IF(D152="","",D152+E152)</f>
        <v/>
      </c>
      <c r="J152" s="12" t="str">
        <f aca="true">IF(OR(D152="",G152="Paid"),"",MAX(0,TODAY()-I152))</f>
        <v/>
      </c>
      <c r="K152" s="12" t="str">
        <f aca="true">IF(OR(D152="",G152="Paid"),"",I152-TODAY())</f>
        <v/>
      </c>
      <c r="L152" s="13" t="str">
        <f aca="true">IF(D152="","",IF(G152="Paid","Paid",IF(G152="Disputed","Disputed",IF(TODAY()&gt;I152,"Overdue",IF(TODAY()=I152,"Due today","Not yet due")))))</f>
        <v/>
      </c>
      <c r="M152" s="13" t="str">
        <f aca="false">IF(OR(D152="",G152="Paid"),"",IF(G152="Disputed","Resolve the dispute before reminding",IF(G152="Draft","Send the invoice",IF(J152&gt;=14,"Final notice before action",IF(J152&gt;=7,"Clear follow-up",IF(J152&gt;=3,"Gentle follow-up",IF(J152&gt;=1,"Friendly nudge (optional)",IF(K152&lt;=5,"Friendly heads-up","Wait"))))))))</f>
        <v/>
      </c>
    </row>
    <row r="153" customFormat="false" ht="15" hidden="false" customHeight="false" outlineLevel="0" collapsed="false">
      <c r="A153" s="7"/>
      <c r="B153" s="7"/>
      <c r="C153" s="7"/>
      <c r="D153" s="8"/>
      <c r="E153" s="9"/>
      <c r="F153" s="10"/>
      <c r="G153" s="7"/>
      <c r="H153" s="8"/>
      <c r="I153" s="11" t="str">
        <f aca="false">IF(D153="","",D153+E153)</f>
        <v/>
      </c>
      <c r="J153" s="12" t="str">
        <f aca="true">IF(OR(D153="",G153="Paid"),"",MAX(0,TODAY()-I153))</f>
        <v/>
      </c>
      <c r="K153" s="12" t="str">
        <f aca="true">IF(OR(D153="",G153="Paid"),"",I153-TODAY())</f>
        <v/>
      </c>
      <c r="L153" s="13" t="str">
        <f aca="true">IF(D153="","",IF(G153="Paid","Paid",IF(G153="Disputed","Disputed",IF(TODAY()&gt;I153,"Overdue",IF(TODAY()=I153,"Due today","Not yet due")))))</f>
        <v/>
      </c>
      <c r="M153" s="13" t="str">
        <f aca="false">IF(OR(D153="",G153="Paid"),"",IF(G153="Disputed","Resolve the dispute before reminding",IF(G153="Draft","Send the invoice",IF(J153&gt;=14,"Final notice before action",IF(J153&gt;=7,"Clear follow-up",IF(J153&gt;=3,"Gentle follow-up",IF(J153&gt;=1,"Friendly nudge (optional)",IF(K153&lt;=5,"Friendly heads-up","Wait"))))))))</f>
        <v/>
      </c>
    </row>
    <row r="154" customFormat="false" ht="15" hidden="false" customHeight="false" outlineLevel="0" collapsed="false">
      <c r="A154" s="7"/>
      <c r="B154" s="7"/>
      <c r="C154" s="7"/>
      <c r="D154" s="8"/>
      <c r="E154" s="9"/>
      <c r="F154" s="10"/>
      <c r="G154" s="7"/>
      <c r="H154" s="8"/>
      <c r="I154" s="11" t="str">
        <f aca="false">IF(D154="","",D154+E154)</f>
        <v/>
      </c>
      <c r="J154" s="12" t="str">
        <f aca="true">IF(OR(D154="",G154="Paid"),"",MAX(0,TODAY()-I154))</f>
        <v/>
      </c>
      <c r="K154" s="12" t="str">
        <f aca="true">IF(OR(D154="",G154="Paid"),"",I154-TODAY())</f>
        <v/>
      </c>
      <c r="L154" s="13" t="str">
        <f aca="true">IF(D154="","",IF(G154="Paid","Paid",IF(G154="Disputed","Disputed",IF(TODAY()&gt;I154,"Overdue",IF(TODAY()=I154,"Due today","Not yet due")))))</f>
        <v/>
      </c>
      <c r="M154" s="13" t="str">
        <f aca="false">IF(OR(D154="",G154="Paid"),"",IF(G154="Disputed","Resolve the dispute before reminding",IF(G154="Draft","Send the invoice",IF(J154&gt;=14,"Final notice before action",IF(J154&gt;=7,"Clear follow-up",IF(J154&gt;=3,"Gentle follow-up",IF(J154&gt;=1,"Friendly nudge (optional)",IF(K154&lt;=5,"Friendly heads-up","Wait"))))))))</f>
        <v/>
      </c>
    </row>
    <row r="155" customFormat="false" ht="15" hidden="false" customHeight="false" outlineLevel="0" collapsed="false">
      <c r="A155" s="7"/>
      <c r="B155" s="7"/>
      <c r="C155" s="7"/>
      <c r="D155" s="8"/>
      <c r="E155" s="9"/>
      <c r="F155" s="10"/>
      <c r="G155" s="7"/>
      <c r="H155" s="8"/>
      <c r="I155" s="11" t="str">
        <f aca="false">IF(D155="","",D155+E155)</f>
        <v/>
      </c>
      <c r="J155" s="12" t="str">
        <f aca="true">IF(OR(D155="",G155="Paid"),"",MAX(0,TODAY()-I155))</f>
        <v/>
      </c>
      <c r="K155" s="12" t="str">
        <f aca="true">IF(OR(D155="",G155="Paid"),"",I155-TODAY())</f>
        <v/>
      </c>
      <c r="L155" s="13" t="str">
        <f aca="true">IF(D155="","",IF(G155="Paid","Paid",IF(G155="Disputed","Disputed",IF(TODAY()&gt;I155,"Overdue",IF(TODAY()=I155,"Due today","Not yet due")))))</f>
        <v/>
      </c>
      <c r="M155" s="13" t="str">
        <f aca="false">IF(OR(D155="",G155="Paid"),"",IF(G155="Disputed","Resolve the dispute before reminding",IF(G155="Draft","Send the invoice",IF(J155&gt;=14,"Final notice before action",IF(J155&gt;=7,"Clear follow-up",IF(J155&gt;=3,"Gentle follow-up",IF(J155&gt;=1,"Friendly nudge (optional)",IF(K155&lt;=5,"Friendly heads-up","Wait"))))))))</f>
        <v/>
      </c>
    </row>
    <row r="156" customFormat="false" ht="15" hidden="false" customHeight="false" outlineLevel="0" collapsed="false">
      <c r="A156" s="7"/>
      <c r="B156" s="7"/>
      <c r="C156" s="7"/>
      <c r="D156" s="8"/>
      <c r="E156" s="9"/>
      <c r="F156" s="10"/>
      <c r="G156" s="7"/>
      <c r="H156" s="8"/>
      <c r="I156" s="11" t="str">
        <f aca="false">IF(D156="","",D156+E156)</f>
        <v/>
      </c>
      <c r="J156" s="12" t="str">
        <f aca="true">IF(OR(D156="",G156="Paid"),"",MAX(0,TODAY()-I156))</f>
        <v/>
      </c>
      <c r="K156" s="12" t="str">
        <f aca="true">IF(OR(D156="",G156="Paid"),"",I156-TODAY())</f>
        <v/>
      </c>
      <c r="L156" s="13" t="str">
        <f aca="true">IF(D156="","",IF(G156="Paid","Paid",IF(G156="Disputed","Disputed",IF(TODAY()&gt;I156,"Overdue",IF(TODAY()=I156,"Due today","Not yet due")))))</f>
        <v/>
      </c>
      <c r="M156" s="13" t="str">
        <f aca="false">IF(OR(D156="",G156="Paid"),"",IF(G156="Disputed","Resolve the dispute before reminding",IF(G156="Draft","Send the invoice",IF(J156&gt;=14,"Final notice before action",IF(J156&gt;=7,"Clear follow-up",IF(J156&gt;=3,"Gentle follow-up",IF(J156&gt;=1,"Friendly nudge (optional)",IF(K156&lt;=5,"Friendly heads-up","Wait"))))))))</f>
        <v/>
      </c>
    </row>
    <row r="157" customFormat="false" ht="15" hidden="false" customHeight="false" outlineLevel="0" collapsed="false">
      <c r="A157" s="7"/>
      <c r="B157" s="7"/>
      <c r="C157" s="7"/>
      <c r="D157" s="8"/>
      <c r="E157" s="9"/>
      <c r="F157" s="10"/>
      <c r="G157" s="7"/>
      <c r="H157" s="8"/>
      <c r="I157" s="11" t="str">
        <f aca="false">IF(D157="","",D157+E157)</f>
        <v/>
      </c>
      <c r="J157" s="12" t="str">
        <f aca="true">IF(OR(D157="",G157="Paid"),"",MAX(0,TODAY()-I157))</f>
        <v/>
      </c>
      <c r="K157" s="12" t="str">
        <f aca="true">IF(OR(D157="",G157="Paid"),"",I157-TODAY())</f>
        <v/>
      </c>
      <c r="L157" s="13" t="str">
        <f aca="true">IF(D157="","",IF(G157="Paid","Paid",IF(G157="Disputed","Disputed",IF(TODAY()&gt;I157,"Overdue",IF(TODAY()=I157,"Due today","Not yet due")))))</f>
        <v/>
      </c>
      <c r="M157" s="13" t="str">
        <f aca="false">IF(OR(D157="",G157="Paid"),"",IF(G157="Disputed","Resolve the dispute before reminding",IF(G157="Draft","Send the invoice",IF(J157&gt;=14,"Final notice before action",IF(J157&gt;=7,"Clear follow-up",IF(J157&gt;=3,"Gentle follow-up",IF(J157&gt;=1,"Friendly nudge (optional)",IF(K157&lt;=5,"Friendly heads-up","Wait"))))))))</f>
        <v/>
      </c>
    </row>
    <row r="158" customFormat="false" ht="15" hidden="false" customHeight="false" outlineLevel="0" collapsed="false">
      <c r="A158" s="7"/>
      <c r="B158" s="7"/>
      <c r="C158" s="7"/>
      <c r="D158" s="8"/>
      <c r="E158" s="9"/>
      <c r="F158" s="10"/>
      <c r="G158" s="7"/>
      <c r="H158" s="8"/>
      <c r="I158" s="11" t="str">
        <f aca="false">IF(D158="","",D158+E158)</f>
        <v/>
      </c>
      <c r="J158" s="12" t="str">
        <f aca="true">IF(OR(D158="",G158="Paid"),"",MAX(0,TODAY()-I158))</f>
        <v/>
      </c>
      <c r="K158" s="12" t="str">
        <f aca="true">IF(OR(D158="",G158="Paid"),"",I158-TODAY())</f>
        <v/>
      </c>
      <c r="L158" s="13" t="str">
        <f aca="true">IF(D158="","",IF(G158="Paid","Paid",IF(G158="Disputed","Disputed",IF(TODAY()&gt;I158,"Overdue",IF(TODAY()=I158,"Due today","Not yet due")))))</f>
        <v/>
      </c>
      <c r="M158" s="13" t="str">
        <f aca="false">IF(OR(D158="",G158="Paid"),"",IF(G158="Disputed","Resolve the dispute before reminding",IF(G158="Draft","Send the invoice",IF(J158&gt;=14,"Final notice before action",IF(J158&gt;=7,"Clear follow-up",IF(J158&gt;=3,"Gentle follow-up",IF(J158&gt;=1,"Friendly nudge (optional)",IF(K158&lt;=5,"Friendly heads-up","Wait"))))))))</f>
        <v/>
      </c>
    </row>
    <row r="159" customFormat="false" ht="15" hidden="false" customHeight="false" outlineLevel="0" collapsed="false">
      <c r="A159" s="7"/>
      <c r="B159" s="7"/>
      <c r="C159" s="7"/>
      <c r="D159" s="8"/>
      <c r="E159" s="9"/>
      <c r="F159" s="10"/>
      <c r="G159" s="7"/>
      <c r="H159" s="8"/>
      <c r="I159" s="11" t="str">
        <f aca="false">IF(D159="","",D159+E159)</f>
        <v/>
      </c>
      <c r="J159" s="12" t="str">
        <f aca="true">IF(OR(D159="",G159="Paid"),"",MAX(0,TODAY()-I159))</f>
        <v/>
      </c>
      <c r="K159" s="12" t="str">
        <f aca="true">IF(OR(D159="",G159="Paid"),"",I159-TODAY())</f>
        <v/>
      </c>
      <c r="L159" s="13" t="str">
        <f aca="true">IF(D159="","",IF(G159="Paid","Paid",IF(G159="Disputed","Disputed",IF(TODAY()&gt;I159,"Overdue",IF(TODAY()=I159,"Due today","Not yet due")))))</f>
        <v/>
      </c>
      <c r="M159" s="13" t="str">
        <f aca="false">IF(OR(D159="",G159="Paid"),"",IF(G159="Disputed","Resolve the dispute before reminding",IF(G159="Draft","Send the invoice",IF(J159&gt;=14,"Final notice before action",IF(J159&gt;=7,"Clear follow-up",IF(J159&gt;=3,"Gentle follow-up",IF(J159&gt;=1,"Friendly nudge (optional)",IF(K159&lt;=5,"Friendly heads-up","Wait"))))))))</f>
        <v/>
      </c>
    </row>
    <row r="160" customFormat="false" ht="15" hidden="false" customHeight="false" outlineLevel="0" collapsed="false">
      <c r="A160" s="7"/>
      <c r="B160" s="7"/>
      <c r="C160" s="7"/>
      <c r="D160" s="8"/>
      <c r="E160" s="9"/>
      <c r="F160" s="10"/>
      <c r="G160" s="7"/>
      <c r="H160" s="8"/>
      <c r="I160" s="11" t="str">
        <f aca="false">IF(D160="","",D160+E160)</f>
        <v/>
      </c>
      <c r="J160" s="12" t="str">
        <f aca="true">IF(OR(D160="",G160="Paid"),"",MAX(0,TODAY()-I160))</f>
        <v/>
      </c>
      <c r="K160" s="12" t="str">
        <f aca="true">IF(OR(D160="",G160="Paid"),"",I160-TODAY())</f>
        <v/>
      </c>
      <c r="L160" s="13" t="str">
        <f aca="true">IF(D160="","",IF(G160="Paid","Paid",IF(G160="Disputed","Disputed",IF(TODAY()&gt;I160,"Overdue",IF(TODAY()=I160,"Due today","Not yet due")))))</f>
        <v/>
      </c>
      <c r="M160" s="13" t="str">
        <f aca="false">IF(OR(D160="",G160="Paid"),"",IF(G160="Disputed","Resolve the dispute before reminding",IF(G160="Draft","Send the invoice",IF(J160&gt;=14,"Final notice before action",IF(J160&gt;=7,"Clear follow-up",IF(J160&gt;=3,"Gentle follow-up",IF(J160&gt;=1,"Friendly nudge (optional)",IF(K160&lt;=5,"Friendly heads-up","Wait"))))))))</f>
        <v/>
      </c>
    </row>
    <row r="161" customFormat="false" ht="15" hidden="false" customHeight="false" outlineLevel="0" collapsed="false">
      <c r="A161" s="7"/>
      <c r="B161" s="7"/>
      <c r="C161" s="7"/>
      <c r="D161" s="8"/>
      <c r="E161" s="9"/>
      <c r="F161" s="10"/>
      <c r="G161" s="7"/>
      <c r="H161" s="8"/>
      <c r="I161" s="11" t="str">
        <f aca="false">IF(D161="","",D161+E161)</f>
        <v/>
      </c>
      <c r="J161" s="12" t="str">
        <f aca="true">IF(OR(D161="",G161="Paid"),"",MAX(0,TODAY()-I161))</f>
        <v/>
      </c>
      <c r="K161" s="12" t="str">
        <f aca="true">IF(OR(D161="",G161="Paid"),"",I161-TODAY())</f>
        <v/>
      </c>
      <c r="L161" s="13" t="str">
        <f aca="true">IF(D161="","",IF(G161="Paid","Paid",IF(G161="Disputed","Disputed",IF(TODAY()&gt;I161,"Overdue",IF(TODAY()=I161,"Due today","Not yet due")))))</f>
        <v/>
      </c>
      <c r="M161" s="13" t="str">
        <f aca="false">IF(OR(D161="",G161="Paid"),"",IF(G161="Disputed","Resolve the dispute before reminding",IF(G161="Draft","Send the invoice",IF(J161&gt;=14,"Final notice before action",IF(J161&gt;=7,"Clear follow-up",IF(J161&gt;=3,"Gentle follow-up",IF(J161&gt;=1,"Friendly nudge (optional)",IF(K161&lt;=5,"Friendly heads-up","Wait"))))))))</f>
        <v/>
      </c>
    </row>
    <row r="162" customFormat="false" ht="15" hidden="false" customHeight="false" outlineLevel="0" collapsed="false">
      <c r="A162" s="7"/>
      <c r="B162" s="7"/>
      <c r="C162" s="7"/>
      <c r="D162" s="8"/>
      <c r="E162" s="9"/>
      <c r="F162" s="10"/>
      <c r="G162" s="7"/>
      <c r="H162" s="8"/>
      <c r="I162" s="11" t="str">
        <f aca="false">IF(D162="","",D162+E162)</f>
        <v/>
      </c>
      <c r="J162" s="12" t="str">
        <f aca="true">IF(OR(D162="",G162="Paid"),"",MAX(0,TODAY()-I162))</f>
        <v/>
      </c>
      <c r="K162" s="12" t="str">
        <f aca="true">IF(OR(D162="",G162="Paid"),"",I162-TODAY())</f>
        <v/>
      </c>
      <c r="L162" s="13" t="str">
        <f aca="true">IF(D162="","",IF(G162="Paid","Paid",IF(G162="Disputed","Disputed",IF(TODAY()&gt;I162,"Overdue",IF(TODAY()=I162,"Due today","Not yet due")))))</f>
        <v/>
      </c>
      <c r="M162" s="13" t="str">
        <f aca="false">IF(OR(D162="",G162="Paid"),"",IF(G162="Disputed","Resolve the dispute before reminding",IF(G162="Draft","Send the invoice",IF(J162&gt;=14,"Final notice before action",IF(J162&gt;=7,"Clear follow-up",IF(J162&gt;=3,"Gentle follow-up",IF(J162&gt;=1,"Friendly nudge (optional)",IF(K162&lt;=5,"Friendly heads-up","Wait"))))))))</f>
        <v/>
      </c>
    </row>
    <row r="163" customFormat="false" ht="15" hidden="false" customHeight="false" outlineLevel="0" collapsed="false">
      <c r="A163" s="7"/>
      <c r="B163" s="7"/>
      <c r="C163" s="7"/>
      <c r="D163" s="8"/>
      <c r="E163" s="9"/>
      <c r="F163" s="10"/>
      <c r="G163" s="7"/>
      <c r="H163" s="8"/>
      <c r="I163" s="11" t="str">
        <f aca="false">IF(D163="","",D163+E163)</f>
        <v/>
      </c>
      <c r="J163" s="12" t="str">
        <f aca="true">IF(OR(D163="",G163="Paid"),"",MAX(0,TODAY()-I163))</f>
        <v/>
      </c>
      <c r="K163" s="12" t="str">
        <f aca="true">IF(OR(D163="",G163="Paid"),"",I163-TODAY())</f>
        <v/>
      </c>
      <c r="L163" s="13" t="str">
        <f aca="true">IF(D163="","",IF(G163="Paid","Paid",IF(G163="Disputed","Disputed",IF(TODAY()&gt;I163,"Overdue",IF(TODAY()=I163,"Due today","Not yet due")))))</f>
        <v/>
      </c>
      <c r="M163" s="13" t="str">
        <f aca="false">IF(OR(D163="",G163="Paid"),"",IF(G163="Disputed","Resolve the dispute before reminding",IF(G163="Draft","Send the invoice",IF(J163&gt;=14,"Final notice before action",IF(J163&gt;=7,"Clear follow-up",IF(J163&gt;=3,"Gentle follow-up",IF(J163&gt;=1,"Friendly nudge (optional)",IF(K163&lt;=5,"Friendly heads-up","Wait"))))))))</f>
        <v/>
      </c>
    </row>
    <row r="164" customFormat="false" ht="15" hidden="false" customHeight="false" outlineLevel="0" collapsed="false">
      <c r="A164" s="7"/>
      <c r="B164" s="7"/>
      <c r="C164" s="7"/>
      <c r="D164" s="8"/>
      <c r="E164" s="9"/>
      <c r="F164" s="10"/>
      <c r="G164" s="7"/>
      <c r="H164" s="8"/>
      <c r="I164" s="11" t="str">
        <f aca="false">IF(D164="","",D164+E164)</f>
        <v/>
      </c>
      <c r="J164" s="12" t="str">
        <f aca="true">IF(OR(D164="",G164="Paid"),"",MAX(0,TODAY()-I164))</f>
        <v/>
      </c>
      <c r="K164" s="12" t="str">
        <f aca="true">IF(OR(D164="",G164="Paid"),"",I164-TODAY())</f>
        <v/>
      </c>
      <c r="L164" s="13" t="str">
        <f aca="true">IF(D164="","",IF(G164="Paid","Paid",IF(G164="Disputed","Disputed",IF(TODAY()&gt;I164,"Overdue",IF(TODAY()=I164,"Due today","Not yet due")))))</f>
        <v/>
      </c>
      <c r="M164" s="13" t="str">
        <f aca="false">IF(OR(D164="",G164="Paid"),"",IF(G164="Disputed","Resolve the dispute before reminding",IF(G164="Draft","Send the invoice",IF(J164&gt;=14,"Final notice before action",IF(J164&gt;=7,"Clear follow-up",IF(J164&gt;=3,"Gentle follow-up",IF(J164&gt;=1,"Friendly nudge (optional)",IF(K164&lt;=5,"Friendly heads-up","Wait"))))))))</f>
        <v/>
      </c>
    </row>
    <row r="165" customFormat="false" ht="15" hidden="false" customHeight="false" outlineLevel="0" collapsed="false">
      <c r="A165" s="7"/>
      <c r="B165" s="7"/>
      <c r="C165" s="7"/>
      <c r="D165" s="8"/>
      <c r="E165" s="9"/>
      <c r="F165" s="10"/>
      <c r="G165" s="7"/>
      <c r="H165" s="8"/>
      <c r="I165" s="11" t="str">
        <f aca="false">IF(D165="","",D165+E165)</f>
        <v/>
      </c>
      <c r="J165" s="12" t="str">
        <f aca="true">IF(OR(D165="",G165="Paid"),"",MAX(0,TODAY()-I165))</f>
        <v/>
      </c>
      <c r="K165" s="12" t="str">
        <f aca="true">IF(OR(D165="",G165="Paid"),"",I165-TODAY())</f>
        <v/>
      </c>
      <c r="L165" s="13" t="str">
        <f aca="true">IF(D165="","",IF(G165="Paid","Paid",IF(G165="Disputed","Disputed",IF(TODAY()&gt;I165,"Overdue",IF(TODAY()=I165,"Due today","Not yet due")))))</f>
        <v/>
      </c>
      <c r="M165" s="13" t="str">
        <f aca="false">IF(OR(D165="",G165="Paid"),"",IF(G165="Disputed","Resolve the dispute before reminding",IF(G165="Draft","Send the invoice",IF(J165&gt;=14,"Final notice before action",IF(J165&gt;=7,"Clear follow-up",IF(J165&gt;=3,"Gentle follow-up",IF(J165&gt;=1,"Friendly nudge (optional)",IF(K165&lt;=5,"Friendly heads-up","Wait"))))))))</f>
        <v/>
      </c>
    </row>
    <row r="166" customFormat="false" ht="15" hidden="false" customHeight="false" outlineLevel="0" collapsed="false">
      <c r="A166" s="7"/>
      <c r="B166" s="7"/>
      <c r="C166" s="7"/>
      <c r="D166" s="8"/>
      <c r="E166" s="9"/>
      <c r="F166" s="10"/>
      <c r="G166" s="7"/>
      <c r="H166" s="8"/>
      <c r="I166" s="11" t="str">
        <f aca="false">IF(D166="","",D166+E166)</f>
        <v/>
      </c>
      <c r="J166" s="12" t="str">
        <f aca="true">IF(OR(D166="",G166="Paid"),"",MAX(0,TODAY()-I166))</f>
        <v/>
      </c>
      <c r="K166" s="12" t="str">
        <f aca="true">IF(OR(D166="",G166="Paid"),"",I166-TODAY())</f>
        <v/>
      </c>
      <c r="L166" s="13" t="str">
        <f aca="true">IF(D166="","",IF(G166="Paid","Paid",IF(G166="Disputed","Disputed",IF(TODAY()&gt;I166,"Overdue",IF(TODAY()=I166,"Due today","Not yet due")))))</f>
        <v/>
      </c>
      <c r="M166" s="13" t="str">
        <f aca="false">IF(OR(D166="",G166="Paid"),"",IF(G166="Disputed","Resolve the dispute before reminding",IF(G166="Draft","Send the invoice",IF(J166&gt;=14,"Final notice before action",IF(J166&gt;=7,"Clear follow-up",IF(J166&gt;=3,"Gentle follow-up",IF(J166&gt;=1,"Friendly nudge (optional)",IF(K166&lt;=5,"Friendly heads-up","Wait"))))))))</f>
        <v/>
      </c>
    </row>
    <row r="167" customFormat="false" ht="15" hidden="false" customHeight="false" outlineLevel="0" collapsed="false">
      <c r="A167" s="7"/>
      <c r="B167" s="7"/>
      <c r="C167" s="7"/>
      <c r="D167" s="8"/>
      <c r="E167" s="9"/>
      <c r="F167" s="10"/>
      <c r="G167" s="7"/>
      <c r="H167" s="8"/>
      <c r="I167" s="11" t="str">
        <f aca="false">IF(D167="","",D167+E167)</f>
        <v/>
      </c>
      <c r="J167" s="12" t="str">
        <f aca="true">IF(OR(D167="",G167="Paid"),"",MAX(0,TODAY()-I167))</f>
        <v/>
      </c>
      <c r="K167" s="12" t="str">
        <f aca="true">IF(OR(D167="",G167="Paid"),"",I167-TODAY())</f>
        <v/>
      </c>
      <c r="L167" s="13" t="str">
        <f aca="true">IF(D167="","",IF(G167="Paid","Paid",IF(G167="Disputed","Disputed",IF(TODAY()&gt;I167,"Overdue",IF(TODAY()=I167,"Due today","Not yet due")))))</f>
        <v/>
      </c>
      <c r="M167" s="13" t="str">
        <f aca="false">IF(OR(D167="",G167="Paid"),"",IF(G167="Disputed","Resolve the dispute before reminding",IF(G167="Draft","Send the invoice",IF(J167&gt;=14,"Final notice before action",IF(J167&gt;=7,"Clear follow-up",IF(J167&gt;=3,"Gentle follow-up",IF(J167&gt;=1,"Friendly nudge (optional)",IF(K167&lt;=5,"Friendly heads-up","Wait"))))))))</f>
        <v/>
      </c>
    </row>
    <row r="168" customFormat="false" ht="15" hidden="false" customHeight="false" outlineLevel="0" collapsed="false">
      <c r="A168" s="7"/>
      <c r="B168" s="7"/>
      <c r="C168" s="7"/>
      <c r="D168" s="8"/>
      <c r="E168" s="9"/>
      <c r="F168" s="10"/>
      <c r="G168" s="7"/>
      <c r="H168" s="8"/>
      <c r="I168" s="11" t="str">
        <f aca="false">IF(D168="","",D168+E168)</f>
        <v/>
      </c>
      <c r="J168" s="12" t="str">
        <f aca="true">IF(OR(D168="",G168="Paid"),"",MAX(0,TODAY()-I168))</f>
        <v/>
      </c>
      <c r="K168" s="12" t="str">
        <f aca="true">IF(OR(D168="",G168="Paid"),"",I168-TODAY())</f>
        <v/>
      </c>
      <c r="L168" s="13" t="str">
        <f aca="true">IF(D168="","",IF(G168="Paid","Paid",IF(G168="Disputed","Disputed",IF(TODAY()&gt;I168,"Overdue",IF(TODAY()=I168,"Due today","Not yet due")))))</f>
        <v/>
      </c>
      <c r="M168" s="13" t="str">
        <f aca="false">IF(OR(D168="",G168="Paid"),"",IF(G168="Disputed","Resolve the dispute before reminding",IF(G168="Draft","Send the invoice",IF(J168&gt;=14,"Final notice before action",IF(J168&gt;=7,"Clear follow-up",IF(J168&gt;=3,"Gentle follow-up",IF(J168&gt;=1,"Friendly nudge (optional)",IF(K168&lt;=5,"Friendly heads-up","Wait"))))))))</f>
        <v/>
      </c>
    </row>
    <row r="169" customFormat="false" ht="15" hidden="false" customHeight="false" outlineLevel="0" collapsed="false">
      <c r="A169" s="7"/>
      <c r="B169" s="7"/>
      <c r="C169" s="7"/>
      <c r="D169" s="8"/>
      <c r="E169" s="9"/>
      <c r="F169" s="10"/>
      <c r="G169" s="7"/>
      <c r="H169" s="8"/>
      <c r="I169" s="11" t="str">
        <f aca="false">IF(D169="","",D169+E169)</f>
        <v/>
      </c>
      <c r="J169" s="12" t="str">
        <f aca="true">IF(OR(D169="",G169="Paid"),"",MAX(0,TODAY()-I169))</f>
        <v/>
      </c>
      <c r="K169" s="12" t="str">
        <f aca="true">IF(OR(D169="",G169="Paid"),"",I169-TODAY())</f>
        <v/>
      </c>
      <c r="L169" s="13" t="str">
        <f aca="true">IF(D169="","",IF(G169="Paid","Paid",IF(G169="Disputed","Disputed",IF(TODAY()&gt;I169,"Overdue",IF(TODAY()=I169,"Due today","Not yet due")))))</f>
        <v/>
      </c>
      <c r="M169" s="13" t="str">
        <f aca="false">IF(OR(D169="",G169="Paid"),"",IF(G169="Disputed","Resolve the dispute before reminding",IF(G169="Draft","Send the invoice",IF(J169&gt;=14,"Final notice before action",IF(J169&gt;=7,"Clear follow-up",IF(J169&gt;=3,"Gentle follow-up",IF(J169&gt;=1,"Friendly nudge (optional)",IF(K169&lt;=5,"Friendly heads-up","Wait"))))))))</f>
        <v/>
      </c>
    </row>
    <row r="170" customFormat="false" ht="15" hidden="false" customHeight="false" outlineLevel="0" collapsed="false">
      <c r="A170" s="7"/>
      <c r="B170" s="7"/>
      <c r="C170" s="7"/>
      <c r="D170" s="8"/>
      <c r="E170" s="9"/>
      <c r="F170" s="10"/>
      <c r="G170" s="7"/>
      <c r="H170" s="8"/>
      <c r="I170" s="11" t="str">
        <f aca="false">IF(D170="","",D170+E170)</f>
        <v/>
      </c>
      <c r="J170" s="12" t="str">
        <f aca="true">IF(OR(D170="",G170="Paid"),"",MAX(0,TODAY()-I170))</f>
        <v/>
      </c>
      <c r="K170" s="12" t="str">
        <f aca="true">IF(OR(D170="",G170="Paid"),"",I170-TODAY())</f>
        <v/>
      </c>
      <c r="L170" s="13" t="str">
        <f aca="true">IF(D170="","",IF(G170="Paid","Paid",IF(G170="Disputed","Disputed",IF(TODAY()&gt;I170,"Overdue",IF(TODAY()=I170,"Due today","Not yet due")))))</f>
        <v/>
      </c>
      <c r="M170" s="13" t="str">
        <f aca="false">IF(OR(D170="",G170="Paid"),"",IF(G170="Disputed","Resolve the dispute before reminding",IF(G170="Draft","Send the invoice",IF(J170&gt;=14,"Final notice before action",IF(J170&gt;=7,"Clear follow-up",IF(J170&gt;=3,"Gentle follow-up",IF(J170&gt;=1,"Friendly nudge (optional)",IF(K170&lt;=5,"Friendly heads-up","Wait"))))))))</f>
        <v/>
      </c>
    </row>
    <row r="171" customFormat="false" ht="15" hidden="false" customHeight="false" outlineLevel="0" collapsed="false">
      <c r="A171" s="7"/>
      <c r="B171" s="7"/>
      <c r="C171" s="7"/>
      <c r="D171" s="8"/>
      <c r="E171" s="9"/>
      <c r="F171" s="10"/>
      <c r="G171" s="7"/>
      <c r="H171" s="8"/>
      <c r="I171" s="11" t="str">
        <f aca="false">IF(D171="","",D171+E171)</f>
        <v/>
      </c>
      <c r="J171" s="12" t="str">
        <f aca="true">IF(OR(D171="",G171="Paid"),"",MAX(0,TODAY()-I171))</f>
        <v/>
      </c>
      <c r="K171" s="12" t="str">
        <f aca="true">IF(OR(D171="",G171="Paid"),"",I171-TODAY())</f>
        <v/>
      </c>
      <c r="L171" s="13" t="str">
        <f aca="true">IF(D171="","",IF(G171="Paid","Paid",IF(G171="Disputed","Disputed",IF(TODAY()&gt;I171,"Overdue",IF(TODAY()=I171,"Due today","Not yet due")))))</f>
        <v/>
      </c>
      <c r="M171" s="13" t="str">
        <f aca="false">IF(OR(D171="",G171="Paid"),"",IF(G171="Disputed","Resolve the dispute before reminding",IF(G171="Draft","Send the invoice",IF(J171&gt;=14,"Final notice before action",IF(J171&gt;=7,"Clear follow-up",IF(J171&gt;=3,"Gentle follow-up",IF(J171&gt;=1,"Friendly nudge (optional)",IF(K171&lt;=5,"Friendly heads-up","Wait"))))))))</f>
        <v/>
      </c>
    </row>
    <row r="172" customFormat="false" ht="15" hidden="false" customHeight="false" outlineLevel="0" collapsed="false">
      <c r="A172" s="7"/>
      <c r="B172" s="7"/>
      <c r="C172" s="7"/>
      <c r="D172" s="8"/>
      <c r="E172" s="9"/>
      <c r="F172" s="10"/>
      <c r="G172" s="7"/>
      <c r="H172" s="8"/>
      <c r="I172" s="11" t="str">
        <f aca="false">IF(D172="","",D172+E172)</f>
        <v/>
      </c>
      <c r="J172" s="12" t="str">
        <f aca="true">IF(OR(D172="",G172="Paid"),"",MAX(0,TODAY()-I172))</f>
        <v/>
      </c>
      <c r="K172" s="12" t="str">
        <f aca="true">IF(OR(D172="",G172="Paid"),"",I172-TODAY())</f>
        <v/>
      </c>
      <c r="L172" s="13" t="str">
        <f aca="true">IF(D172="","",IF(G172="Paid","Paid",IF(G172="Disputed","Disputed",IF(TODAY()&gt;I172,"Overdue",IF(TODAY()=I172,"Due today","Not yet due")))))</f>
        <v/>
      </c>
      <c r="M172" s="13" t="str">
        <f aca="false">IF(OR(D172="",G172="Paid"),"",IF(G172="Disputed","Resolve the dispute before reminding",IF(G172="Draft","Send the invoice",IF(J172&gt;=14,"Final notice before action",IF(J172&gt;=7,"Clear follow-up",IF(J172&gt;=3,"Gentle follow-up",IF(J172&gt;=1,"Friendly nudge (optional)",IF(K172&lt;=5,"Friendly heads-up","Wait"))))))))</f>
        <v/>
      </c>
    </row>
    <row r="173" customFormat="false" ht="15" hidden="false" customHeight="false" outlineLevel="0" collapsed="false">
      <c r="A173" s="7"/>
      <c r="B173" s="7"/>
      <c r="C173" s="7"/>
      <c r="D173" s="8"/>
      <c r="E173" s="9"/>
      <c r="F173" s="10"/>
      <c r="G173" s="7"/>
      <c r="H173" s="8"/>
      <c r="I173" s="11" t="str">
        <f aca="false">IF(D173="","",D173+E173)</f>
        <v/>
      </c>
      <c r="J173" s="12" t="str">
        <f aca="true">IF(OR(D173="",G173="Paid"),"",MAX(0,TODAY()-I173))</f>
        <v/>
      </c>
      <c r="K173" s="12" t="str">
        <f aca="true">IF(OR(D173="",G173="Paid"),"",I173-TODAY())</f>
        <v/>
      </c>
      <c r="L173" s="13" t="str">
        <f aca="true">IF(D173="","",IF(G173="Paid","Paid",IF(G173="Disputed","Disputed",IF(TODAY()&gt;I173,"Overdue",IF(TODAY()=I173,"Due today","Not yet due")))))</f>
        <v/>
      </c>
      <c r="M173" s="13" t="str">
        <f aca="false">IF(OR(D173="",G173="Paid"),"",IF(G173="Disputed","Resolve the dispute before reminding",IF(G173="Draft","Send the invoice",IF(J173&gt;=14,"Final notice before action",IF(J173&gt;=7,"Clear follow-up",IF(J173&gt;=3,"Gentle follow-up",IF(J173&gt;=1,"Friendly nudge (optional)",IF(K173&lt;=5,"Friendly heads-up","Wait"))))))))</f>
        <v/>
      </c>
    </row>
    <row r="174" customFormat="false" ht="15" hidden="false" customHeight="false" outlineLevel="0" collapsed="false">
      <c r="A174" s="7"/>
      <c r="B174" s="7"/>
      <c r="C174" s="7"/>
      <c r="D174" s="8"/>
      <c r="E174" s="9"/>
      <c r="F174" s="10"/>
      <c r="G174" s="7"/>
      <c r="H174" s="8"/>
      <c r="I174" s="11" t="str">
        <f aca="false">IF(D174="","",D174+E174)</f>
        <v/>
      </c>
      <c r="J174" s="12" t="str">
        <f aca="true">IF(OR(D174="",G174="Paid"),"",MAX(0,TODAY()-I174))</f>
        <v/>
      </c>
      <c r="K174" s="12" t="str">
        <f aca="true">IF(OR(D174="",G174="Paid"),"",I174-TODAY())</f>
        <v/>
      </c>
      <c r="L174" s="13" t="str">
        <f aca="true">IF(D174="","",IF(G174="Paid","Paid",IF(G174="Disputed","Disputed",IF(TODAY()&gt;I174,"Overdue",IF(TODAY()=I174,"Due today","Not yet due")))))</f>
        <v/>
      </c>
      <c r="M174" s="13" t="str">
        <f aca="false">IF(OR(D174="",G174="Paid"),"",IF(G174="Disputed","Resolve the dispute before reminding",IF(G174="Draft","Send the invoice",IF(J174&gt;=14,"Final notice before action",IF(J174&gt;=7,"Clear follow-up",IF(J174&gt;=3,"Gentle follow-up",IF(J174&gt;=1,"Friendly nudge (optional)",IF(K174&lt;=5,"Friendly heads-up","Wait"))))))))</f>
        <v/>
      </c>
    </row>
    <row r="175" customFormat="false" ht="15" hidden="false" customHeight="false" outlineLevel="0" collapsed="false">
      <c r="A175" s="7"/>
      <c r="B175" s="7"/>
      <c r="C175" s="7"/>
      <c r="D175" s="8"/>
      <c r="E175" s="9"/>
      <c r="F175" s="10"/>
      <c r="G175" s="7"/>
      <c r="H175" s="8"/>
      <c r="I175" s="11" t="str">
        <f aca="false">IF(D175="","",D175+E175)</f>
        <v/>
      </c>
      <c r="J175" s="12" t="str">
        <f aca="true">IF(OR(D175="",G175="Paid"),"",MAX(0,TODAY()-I175))</f>
        <v/>
      </c>
      <c r="K175" s="12" t="str">
        <f aca="true">IF(OR(D175="",G175="Paid"),"",I175-TODAY())</f>
        <v/>
      </c>
      <c r="L175" s="13" t="str">
        <f aca="true">IF(D175="","",IF(G175="Paid","Paid",IF(G175="Disputed","Disputed",IF(TODAY()&gt;I175,"Overdue",IF(TODAY()=I175,"Due today","Not yet due")))))</f>
        <v/>
      </c>
      <c r="M175" s="13" t="str">
        <f aca="false">IF(OR(D175="",G175="Paid"),"",IF(G175="Disputed","Resolve the dispute before reminding",IF(G175="Draft","Send the invoice",IF(J175&gt;=14,"Final notice before action",IF(J175&gt;=7,"Clear follow-up",IF(J175&gt;=3,"Gentle follow-up",IF(J175&gt;=1,"Friendly nudge (optional)",IF(K175&lt;=5,"Friendly heads-up","Wait"))))))))</f>
        <v/>
      </c>
    </row>
    <row r="176" customFormat="false" ht="15" hidden="false" customHeight="false" outlineLevel="0" collapsed="false">
      <c r="A176" s="7"/>
      <c r="B176" s="7"/>
      <c r="C176" s="7"/>
      <c r="D176" s="8"/>
      <c r="E176" s="9"/>
      <c r="F176" s="10"/>
      <c r="G176" s="7"/>
      <c r="H176" s="8"/>
      <c r="I176" s="11" t="str">
        <f aca="false">IF(D176="","",D176+E176)</f>
        <v/>
      </c>
      <c r="J176" s="12" t="str">
        <f aca="true">IF(OR(D176="",G176="Paid"),"",MAX(0,TODAY()-I176))</f>
        <v/>
      </c>
      <c r="K176" s="12" t="str">
        <f aca="true">IF(OR(D176="",G176="Paid"),"",I176-TODAY())</f>
        <v/>
      </c>
      <c r="L176" s="13" t="str">
        <f aca="true">IF(D176="","",IF(G176="Paid","Paid",IF(G176="Disputed","Disputed",IF(TODAY()&gt;I176,"Overdue",IF(TODAY()=I176,"Due today","Not yet due")))))</f>
        <v/>
      </c>
      <c r="M176" s="13" t="str">
        <f aca="false">IF(OR(D176="",G176="Paid"),"",IF(G176="Disputed","Resolve the dispute before reminding",IF(G176="Draft","Send the invoice",IF(J176&gt;=14,"Final notice before action",IF(J176&gt;=7,"Clear follow-up",IF(J176&gt;=3,"Gentle follow-up",IF(J176&gt;=1,"Friendly nudge (optional)",IF(K176&lt;=5,"Friendly heads-up","Wait"))))))))</f>
        <v/>
      </c>
    </row>
    <row r="177" customFormat="false" ht="15" hidden="false" customHeight="false" outlineLevel="0" collapsed="false">
      <c r="A177" s="7"/>
      <c r="B177" s="7"/>
      <c r="C177" s="7"/>
      <c r="D177" s="8"/>
      <c r="E177" s="9"/>
      <c r="F177" s="10"/>
      <c r="G177" s="7"/>
      <c r="H177" s="8"/>
      <c r="I177" s="11" t="str">
        <f aca="false">IF(D177="","",D177+E177)</f>
        <v/>
      </c>
      <c r="J177" s="12" t="str">
        <f aca="true">IF(OR(D177="",G177="Paid"),"",MAX(0,TODAY()-I177))</f>
        <v/>
      </c>
      <c r="K177" s="12" t="str">
        <f aca="true">IF(OR(D177="",G177="Paid"),"",I177-TODAY())</f>
        <v/>
      </c>
      <c r="L177" s="13" t="str">
        <f aca="true">IF(D177="","",IF(G177="Paid","Paid",IF(G177="Disputed","Disputed",IF(TODAY()&gt;I177,"Overdue",IF(TODAY()=I177,"Due today","Not yet due")))))</f>
        <v/>
      </c>
      <c r="M177" s="13" t="str">
        <f aca="false">IF(OR(D177="",G177="Paid"),"",IF(G177="Disputed","Resolve the dispute before reminding",IF(G177="Draft","Send the invoice",IF(J177&gt;=14,"Final notice before action",IF(J177&gt;=7,"Clear follow-up",IF(J177&gt;=3,"Gentle follow-up",IF(J177&gt;=1,"Friendly nudge (optional)",IF(K177&lt;=5,"Friendly heads-up","Wait"))))))))</f>
        <v/>
      </c>
    </row>
    <row r="178" customFormat="false" ht="15" hidden="false" customHeight="false" outlineLevel="0" collapsed="false">
      <c r="A178" s="7"/>
      <c r="B178" s="7"/>
      <c r="C178" s="7"/>
      <c r="D178" s="8"/>
      <c r="E178" s="9"/>
      <c r="F178" s="10"/>
      <c r="G178" s="7"/>
      <c r="H178" s="8"/>
      <c r="I178" s="11" t="str">
        <f aca="false">IF(D178="","",D178+E178)</f>
        <v/>
      </c>
      <c r="J178" s="12" t="str">
        <f aca="true">IF(OR(D178="",G178="Paid"),"",MAX(0,TODAY()-I178))</f>
        <v/>
      </c>
      <c r="K178" s="12" t="str">
        <f aca="true">IF(OR(D178="",G178="Paid"),"",I178-TODAY())</f>
        <v/>
      </c>
      <c r="L178" s="13" t="str">
        <f aca="true">IF(D178="","",IF(G178="Paid","Paid",IF(G178="Disputed","Disputed",IF(TODAY()&gt;I178,"Overdue",IF(TODAY()=I178,"Due today","Not yet due")))))</f>
        <v/>
      </c>
      <c r="M178" s="13" t="str">
        <f aca="false">IF(OR(D178="",G178="Paid"),"",IF(G178="Disputed","Resolve the dispute before reminding",IF(G178="Draft","Send the invoice",IF(J178&gt;=14,"Final notice before action",IF(J178&gt;=7,"Clear follow-up",IF(J178&gt;=3,"Gentle follow-up",IF(J178&gt;=1,"Friendly nudge (optional)",IF(K178&lt;=5,"Friendly heads-up","Wait"))))))))</f>
        <v/>
      </c>
    </row>
    <row r="179" customFormat="false" ht="15" hidden="false" customHeight="false" outlineLevel="0" collapsed="false">
      <c r="A179" s="7"/>
      <c r="B179" s="7"/>
      <c r="C179" s="7"/>
      <c r="D179" s="8"/>
      <c r="E179" s="9"/>
      <c r="F179" s="10"/>
      <c r="G179" s="7"/>
      <c r="H179" s="8"/>
      <c r="I179" s="11" t="str">
        <f aca="false">IF(D179="","",D179+E179)</f>
        <v/>
      </c>
      <c r="J179" s="12" t="str">
        <f aca="true">IF(OR(D179="",G179="Paid"),"",MAX(0,TODAY()-I179))</f>
        <v/>
      </c>
      <c r="K179" s="12" t="str">
        <f aca="true">IF(OR(D179="",G179="Paid"),"",I179-TODAY())</f>
        <v/>
      </c>
      <c r="L179" s="13" t="str">
        <f aca="true">IF(D179="","",IF(G179="Paid","Paid",IF(G179="Disputed","Disputed",IF(TODAY()&gt;I179,"Overdue",IF(TODAY()=I179,"Due today","Not yet due")))))</f>
        <v/>
      </c>
      <c r="M179" s="13" t="str">
        <f aca="false">IF(OR(D179="",G179="Paid"),"",IF(G179="Disputed","Resolve the dispute before reminding",IF(G179="Draft","Send the invoice",IF(J179&gt;=14,"Final notice before action",IF(J179&gt;=7,"Clear follow-up",IF(J179&gt;=3,"Gentle follow-up",IF(J179&gt;=1,"Friendly nudge (optional)",IF(K179&lt;=5,"Friendly heads-up","Wait"))))))))</f>
        <v/>
      </c>
    </row>
    <row r="180" customFormat="false" ht="15" hidden="false" customHeight="false" outlineLevel="0" collapsed="false">
      <c r="A180" s="7"/>
      <c r="B180" s="7"/>
      <c r="C180" s="7"/>
      <c r="D180" s="8"/>
      <c r="E180" s="9"/>
      <c r="F180" s="10"/>
      <c r="G180" s="7"/>
      <c r="H180" s="8"/>
      <c r="I180" s="11" t="str">
        <f aca="false">IF(D180="","",D180+E180)</f>
        <v/>
      </c>
      <c r="J180" s="12" t="str">
        <f aca="true">IF(OR(D180="",G180="Paid"),"",MAX(0,TODAY()-I180))</f>
        <v/>
      </c>
      <c r="K180" s="12" t="str">
        <f aca="true">IF(OR(D180="",G180="Paid"),"",I180-TODAY())</f>
        <v/>
      </c>
      <c r="L180" s="13" t="str">
        <f aca="true">IF(D180="","",IF(G180="Paid","Paid",IF(G180="Disputed","Disputed",IF(TODAY()&gt;I180,"Overdue",IF(TODAY()=I180,"Due today","Not yet due")))))</f>
        <v/>
      </c>
      <c r="M180" s="13" t="str">
        <f aca="false">IF(OR(D180="",G180="Paid"),"",IF(G180="Disputed","Resolve the dispute before reminding",IF(G180="Draft","Send the invoice",IF(J180&gt;=14,"Final notice before action",IF(J180&gt;=7,"Clear follow-up",IF(J180&gt;=3,"Gentle follow-up",IF(J180&gt;=1,"Friendly nudge (optional)",IF(K180&lt;=5,"Friendly heads-up","Wait"))))))))</f>
        <v/>
      </c>
    </row>
    <row r="181" customFormat="false" ht="15" hidden="false" customHeight="false" outlineLevel="0" collapsed="false">
      <c r="A181" s="7"/>
      <c r="B181" s="7"/>
      <c r="C181" s="7"/>
      <c r="D181" s="8"/>
      <c r="E181" s="9"/>
      <c r="F181" s="10"/>
      <c r="G181" s="7"/>
      <c r="H181" s="8"/>
      <c r="I181" s="11" t="str">
        <f aca="false">IF(D181="","",D181+E181)</f>
        <v/>
      </c>
      <c r="J181" s="12" t="str">
        <f aca="true">IF(OR(D181="",G181="Paid"),"",MAX(0,TODAY()-I181))</f>
        <v/>
      </c>
      <c r="K181" s="12" t="str">
        <f aca="true">IF(OR(D181="",G181="Paid"),"",I181-TODAY())</f>
        <v/>
      </c>
      <c r="L181" s="13" t="str">
        <f aca="true">IF(D181="","",IF(G181="Paid","Paid",IF(G181="Disputed","Disputed",IF(TODAY()&gt;I181,"Overdue",IF(TODAY()=I181,"Due today","Not yet due")))))</f>
        <v/>
      </c>
      <c r="M181" s="13" t="str">
        <f aca="false">IF(OR(D181="",G181="Paid"),"",IF(G181="Disputed","Resolve the dispute before reminding",IF(G181="Draft","Send the invoice",IF(J181&gt;=14,"Final notice before action",IF(J181&gt;=7,"Clear follow-up",IF(J181&gt;=3,"Gentle follow-up",IF(J181&gt;=1,"Friendly nudge (optional)",IF(K181&lt;=5,"Friendly heads-up","Wait"))))))))</f>
        <v/>
      </c>
    </row>
    <row r="182" customFormat="false" ht="15" hidden="false" customHeight="false" outlineLevel="0" collapsed="false">
      <c r="A182" s="7"/>
      <c r="B182" s="7"/>
      <c r="C182" s="7"/>
      <c r="D182" s="8"/>
      <c r="E182" s="9"/>
      <c r="F182" s="10"/>
      <c r="G182" s="7"/>
      <c r="H182" s="8"/>
      <c r="I182" s="11" t="str">
        <f aca="false">IF(D182="","",D182+E182)</f>
        <v/>
      </c>
      <c r="J182" s="12" t="str">
        <f aca="true">IF(OR(D182="",G182="Paid"),"",MAX(0,TODAY()-I182))</f>
        <v/>
      </c>
      <c r="K182" s="12" t="str">
        <f aca="true">IF(OR(D182="",G182="Paid"),"",I182-TODAY())</f>
        <v/>
      </c>
      <c r="L182" s="13" t="str">
        <f aca="true">IF(D182="","",IF(G182="Paid","Paid",IF(G182="Disputed","Disputed",IF(TODAY()&gt;I182,"Overdue",IF(TODAY()=I182,"Due today","Not yet due")))))</f>
        <v/>
      </c>
      <c r="M182" s="13" t="str">
        <f aca="false">IF(OR(D182="",G182="Paid"),"",IF(G182="Disputed","Resolve the dispute before reminding",IF(G182="Draft","Send the invoice",IF(J182&gt;=14,"Final notice before action",IF(J182&gt;=7,"Clear follow-up",IF(J182&gt;=3,"Gentle follow-up",IF(J182&gt;=1,"Friendly nudge (optional)",IF(K182&lt;=5,"Friendly heads-up","Wait"))))))))</f>
        <v/>
      </c>
    </row>
    <row r="183" customFormat="false" ht="15" hidden="false" customHeight="false" outlineLevel="0" collapsed="false">
      <c r="A183" s="7"/>
      <c r="B183" s="7"/>
      <c r="C183" s="7"/>
      <c r="D183" s="8"/>
      <c r="E183" s="9"/>
      <c r="F183" s="10"/>
      <c r="G183" s="7"/>
      <c r="H183" s="8"/>
      <c r="I183" s="11" t="str">
        <f aca="false">IF(D183="","",D183+E183)</f>
        <v/>
      </c>
      <c r="J183" s="12" t="str">
        <f aca="true">IF(OR(D183="",G183="Paid"),"",MAX(0,TODAY()-I183))</f>
        <v/>
      </c>
      <c r="K183" s="12" t="str">
        <f aca="true">IF(OR(D183="",G183="Paid"),"",I183-TODAY())</f>
        <v/>
      </c>
      <c r="L183" s="13" t="str">
        <f aca="true">IF(D183="","",IF(G183="Paid","Paid",IF(G183="Disputed","Disputed",IF(TODAY()&gt;I183,"Overdue",IF(TODAY()=I183,"Due today","Not yet due")))))</f>
        <v/>
      </c>
      <c r="M183" s="13" t="str">
        <f aca="false">IF(OR(D183="",G183="Paid"),"",IF(G183="Disputed","Resolve the dispute before reminding",IF(G183="Draft","Send the invoice",IF(J183&gt;=14,"Final notice before action",IF(J183&gt;=7,"Clear follow-up",IF(J183&gt;=3,"Gentle follow-up",IF(J183&gt;=1,"Friendly nudge (optional)",IF(K183&lt;=5,"Friendly heads-up","Wait"))))))))</f>
        <v/>
      </c>
    </row>
    <row r="184" customFormat="false" ht="15" hidden="false" customHeight="false" outlineLevel="0" collapsed="false">
      <c r="A184" s="7"/>
      <c r="B184" s="7"/>
      <c r="C184" s="7"/>
      <c r="D184" s="8"/>
      <c r="E184" s="9"/>
      <c r="F184" s="10"/>
      <c r="G184" s="7"/>
      <c r="H184" s="8"/>
      <c r="I184" s="11" t="str">
        <f aca="false">IF(D184="","",D184+E184)</f>
        <v/>
      </c>
      <c r="J184" s="12" t="str">
        <f aca="true">IF(OR(D184="",G184="Paid"),"",MAX(0,TODAY()-I184))</f>
        <v/>
      </c>
      <c r="K184" s="12" t="str">
        <f aca="true">IF(OR(D184="",G184="Paid"),"",I184-TODAY())</f>
        <v/>
      </c>
      <c r="L184" s="13" t="str">
        <f aca="true">IF(D184="","",IF(G184="Paid","Paid",IF(G184="Disputed","Disputed",IF(TODAY()&gt;I184,"Overdue",IF(TODAY()=I184,"Due today","Not yet due")))))</f>
        <v/>
      </c>
      <c r="M184" s="13" t="str">
        <f aca="false">IF(OR(D184="",G184="Paid"),"",IF(G184="Disputed","Resolve the dispute before reminding",IF(G184="Draft","Send the invoice",IF(J184&gt;=14,"Final notice before action",IF(J184&gt;=7,"Clear follow-up",IF(J184&gt;=3,"Gentle follow-up",IF(J184&gt;=1,"Friendly nudge (optional)",IF(K184&lt;=5,"Friendly heads-up","Wait"))))))))</f>
        <v/>
      </c>
    </row>
    <row r="185" customFormat="false" ht="15" hidden="false" customHeight="false" outlineLevel="0" collapsed="false">
      <c r="A185" s="7"/>
      <c r="B185" s="7"/>
      <c r="C185" s="7"/>
      <c r="D185" s="8"/>
      <c r="E185" s="9"/>
      <c r="F185" s="10"/>
      <c r="G185" s="7"/>
      <c r="H185" s="8"/>
      <c r="I185" s="11" t="str">
        <f aca="false">IF(D185="","",D185+E185)</f>
        <v/>
      </c>
      <c r="J185" s="12" t="str">
        <f aca="true">IF(OR(D185="",G185="Paid"),"",MAX(0,TODAY()-I185))</f>
        <v/>
      </c>
      <c r="K185" s="12" t="str">
        <f aca="true">IF(OR(D185="",G185="Paid"),"",I185-TODAY())</f>
        <v/>
      </c>
      <c r="L185" s="13" t="str">
        <f aca="true">IF(D185="","",IF(G185="Paid","Paid",IF(G185="Disputed","Disputed",IF(TODAY()&gt;I185,"Overdue",IF(TODAY()=I185,"Due today","Not yet due")))))</f>
        <v/>
      </c>
      <c r="M185" s="13" t="str">
        <f aca="false">IF(OR(D185="",G185="Paid"),"",IF(G185="Disputed","Resolve the dispute before reminding",IF(G185="Draft","Send the invoice",IF(J185&gt;=14,"Final notice before action",IF(J185&gt;=7,"Clear follow-up",IF(J185&gt;=3,"Gentle follow-up",IF(J185&gt;=1,"Friendly nudge (optional)",IF(K185&lt;=5,"Friendly heads-up","Wait"))))))))</f>
        <v/>
      </c>
    </row>
    <row r="186" customFormat="false" ht="15" hidden="false" customHeight="false" outlineLevel="0" collapsed="false">
      <c r="A186" s="7"/>
      <c r="B186" s="7"/>
      <c r="C186" s="7"/>
      <c r="D186" s="8"/>
      <c r="E186" s="9"/>
      <c r="F186" s="10"/>
      <c r="G186" s="7"/>
      <c r="H186" s="8"/>
      <c r="I186" s="11" t="str">
        <f aca="false">IF(D186="","",D186+E186)</f>
        <v/>
      </c>
      <c r="J186" s="12" t="str">
        <f aca="true">IF(OR(D186="",G186="Paid"),"",MAX(0,TODAY()-I186))</f>
        <v/>
      </c>
      <c r="K186" s="12" t="str">
        <f aca="true">IF(OR(D186="",G186="Paid"),"",I186-TODAY())</f>
        <v/>
      </c>
      <c r="L186" s="13" t="str">
        <f aca="true">IF(D186="","",IF(G186="Paid","Paid",IF(G186="Disputed","Disputed",IF(TODAY()&gt;I186,"Overdue",IF(TODAY()=I186,"Due today","Not yet due")))))</f>
        <v/>
      </c>
      <c r="M186" s="13" t="str">
        <f aca="false">IF(OR(D186="",G186="Paid"),"",IF(G186="Disputed","Resolve the dispute before reminding",IF(G186="Draft","Send the invoice",IF(J186&gt;=14,"Final notice before action",IF(J186&gt;=7,"Clear follow-up",IF(J186&gt;=3,"Gentle follow-up",IF(J186&gt;=1,"Friendly nudge (optional)",IF(K186&lt;=5,"Friendly heads-up","Wait"))))))))</f>
        <v/>
      </c>
    </row>
    <row r="187" customFormat="false" ht="15" hidden="false" customHeight="false" outlineLevel="0" collapsed="false">
      <c r="A187" s="7"/>
      <c r="B187" s="7"/>
      <c r="C187" s="7"/>
      <c r="D187" s="8"/>
      <c r="E187" s="9"/>
      <c r="F187" s="10"/>
      <c r="G187" s="7"/>
      <c r="H187" s="8"/>
      <c r="I187" s="11" t="str">
        <f aca="false">IF(D187="","",D187+E187)</f>
        <v/>
      </c>
      <c r="J187" s="12" t="str">
        <f aca="true">IF(OR(D187="",G187="Paid"),"",MAX(0,TODAY()-I187))</f>
        <v/>
      </c>
      <c r="K187" s="12" t="str">
        <f aca="true">IF(OR(D187="",G187="Paid"),"",I187-TODAY())</f>
        <v/>
      </c>
      <c r="L187" s="13" t="str">
        <f aca="true">IF(D187="","",IF(G187="Paid","Paid",IF(G187="Disputed","Disputed",IF(TODAY()&gt;I187,"Overdue",IF(TODAY()=I187,"Due today","Not yet due")))))</f>
        <v/>
      </c>
      <c r="M187" s="13" t="str">
        <f aca="false">IF(OR(D187="",G187="Paid"),"",IF(G187="Disputed","Resolve the dispute before reminding",IF(G187="Draft","Send the invoice",IF(J187&gt;=14,"Final notice before action",IF(J187&gt;=7,"Clear follow-up",IF(J187&gt;=3,"Gentle follow-up",IF(J187&gt;=1,"Friendly nudge (optional)",IF(K187&lt;=5,"Friendly heads-up","Wait"))))))))</f>
        <v/>
      </c>
    </row>
    <row r="188" customFormat="false" ht="15" hidden="false" customHeight="false" outlineLevel="0" collapsed="false">
      <c r="A188" s="7"/>
      <c r="B188" s="7"/>
      <c r="C188" s="7"/>
      <c r="D188" s="8"/>
      <c r="E188" s="9"/>
      <c r="F188" s="10"/>
      <c r="G188" s="7"/>
      <c r="H188" s="8"/>
      <c r="I188" s="11" t="str">
        <f aca="false">IF(D188="","",D188+E188)</f>
        <v/>
      </c>
      <c r="J188" s="12" t="str">
        <f aca="true">IF(OR(D188="",G188="Paid"),"",MAX(0,TODAY()-I188))</f>
        <v/>
      </c>
      <c r="K188" s="12" t="str">
        <f aca="true">IF(OR(D188="",G188="Paid"),"",I188-TODAY())</f>
        <v/>
      </c>
      <c r="L188" s="13" t="str">
        <f aca="true">IF(D188="","",IF(G188="Paid","Paid",IF(G188="Disputed","Disputed",IF(TODAY()&gt;I188,"Overdue",IF(TODAY()=I188,"Due today","Not yet due")))))</f>
        <v/>
      </c>
      <c r="M188" s="13" t="str">
        <f aca="false">IF(OR(D188="",G188="Paid"),"",IF(G188="Disputed","Resolve the dispute before reminding",IF(G188="Draft","Send the invoice",IF(J188&gt;=14,"Final notice before action",IF(J188&gt;=7,"Clear follow-up",IF(J188&gt;=3,"Gentle follow-up",IF(J188&gt;=1,"Friendly nudge (optional)",IF(K188&lt;=5,"Friendly heads-up","Wait"))))))))</f>
        <v/>
      </c>
    </row>
    <row r="189" customFormat="false" ht="15" hidden="false" customHeight="false" outlineLevel="0" collapsed="false">
      <c r="A189" s="7"/>
      <c r="B189" s="7"/>
      <c r="C189" s="7"/>
      <c r="D189" s="8"/>
      <c r="E189" s="9"/>
      <c r="F189" s="10"/>
      <c r="G189" s="7"/>
      <c r="H189" s="8"/>
      <c r="I189" s="11" t="str">
        <f aca="false">IF(D189="","",D189+E189)</f>
        <v/>
      </c>
      <c r="J189" s="12" t="str">
        <f aca="true">IF(OR(D189="",G189="Paid"),"",MAX(0,TODAY()-I189))</f>
        <v/>
      </c>
      <c r="K189" s="12" t="str">
        <f aca="true">IF(OR(D189="",G189="Paid"),"",I189-TODAY())</f>
        <v/>
      </c>
      <c r="L189" s="13" t="str">
        <f aca="true">IF(D189="","",IF(G189="Paid","Paid",IF(G189="Disputed","Disputed",IF(TODAY()&gt;I189,"Overdue",IF(TODAY()=I189,"Due today","Not yet due")))))</f>
        <v/>
      </c>
      <c r="M189" s="13" t="str">
        <f aca="false">IF(OR(D189="",G189="Paid"),"",IF(G189="Disputed","Resolve the dispute before reminding",IF(G189="Draft","Send the invoice",IF(J189&gt;=14,"Final notice before action",IF(J189&gt;=7,"Clear follow-up",IF(J189&gt;=3,"Gentle follow-up",IF(J189&gt;=1,"Friendly nudge (optional)",IF(K189&lt;=5,"Friendly heads-up","Wait"))))))))</f>
        <v/>
      </c>
    </row>
    <row r="190" customFormat="false" ht="15" hidden="false" customHeight="false" outlineLevel="0" collapsed="false">
      <c r="A190" s="7"/>
      <c r="B190" s="7"/>
      <c r="C190" s="7"/>
      <c r="D190" s="8"/>
      <c r="E190" s="9"/>
      <c r="F190" s="10"/>
      <c r="G190" s="7"/>
      <c r="H190" s="8"/>
      <c r="I190" s="11" t="str">
        <f aca="false">IF(D190="","",D190+E190)</f>
        <v/>
      </c>
      <c r="J190" s="12" t="str">
        <f aca="true">IF(OR(D190="",G190="Paid"),"",MAX(0,TODAY()-I190))</f>
        <v/>
      </c>
      <c r="K190" s="12" t="str">
        <f aca="true">IF(OR(D190="",G190="Paid"),"",I190-TODAY())</f>
        <v/>
      </c>
      <c r="L190" s="13" t="str">
        <f aca="true">IF(D190="","",IF(G190="Paid","Paid",IF(G190="Disputed","Disputed",IF(TODAY()&gt;I190,"Overdue",IF(TODAY()=I190,"Due today","Not yet due")))))</f>
        <v/>
      </c>
      <c r="M190" s="13" t="str">
        <f aca="false">IF(OR(D190="",G190="Paid"),"",IF(G190="Disputed","Resolve the dispute before reminding",IF(G190="Draft","Send the invoice",IF(J190&gt;=14,"Final notice before action",IF(J190&gt;=7,"Clear follow-up",IF(J190&gt;=3,"Gentle follow-up",IF(J190&gt;=1,"Friendly nudge (optional)",IF(K190&lt;=5,"Friendly heads-up","Wait"))))))))</f>
        <v/>
      </c>
    </row>
    <row r="191" customFormat="false" ht="15" hidden="false" customHeight="false" outlineLevel="0" collapsed="false">
      <c r="A191" s="7"/>
      <c r="B191" s="7"/>
      <c r="C191" s="7"/>
      <c r="D191" s="8"/>
      <c r="E191" s="9"/>
      <c r="F191" s="10"/>
      <c r="G191" s="7"/>
      <c r="H191" s="8"/>
      <c r="I191" s="11" t="str">
        <f aca="false">IF(D191="","",D191+E191)</f>
        <v/>
      </c>
      <c r="J191" s="12" t="str">
        <f aca="true">IF(OR(D191="",G191="Paid"),"",MAX(0,TODAY()-I191))</f>
        <v/>
      </c>
      <c r="K191" s="12" t="str">
        <f aca="true">IF(OR(D191="",G191="Paid"),"",I191-TODAY())</f>
        <v/>
      </c>
      <c r="L191" s="13" t="str">
        <f aca="true">IF(D191="","",IF(G191="Paid","Paid",IF(G191="Disputed","Disputed",IF(TODAY()&gt;I191,"Overdue",IF(TODAY()=I191,"Due today","Not yet due")))))</f>
        <v/>
      </c>
      <c r="M191" s="13" t="str">
        <f aca="false">IF(OR(D191="",G191="Paid"),"",IF(G191="Disputed","Resolve the dispute before reminding",IF(G191="Draft","Send the invoice",IF(J191&gt;=14,"Final notice before action",IF(J191&gt;=7,"Clear follow-up",IF(J191&gt;=3,"Gentle follow-up",IF(J191&gt;=1,"Friendly nudge (optional)",IF(K191&lt;=5,"Friendly heads-up","Wait"))))))))</f>
        <v/>
      </c>
    </row>
    <row r="192" customFormat="false" ht="15" hidden="false" customHeight="false" outlineLevel="0" collapsed="false">
      <c r="A192" s="7"/>
      <c r="B192" s="7"/>
      <c r="C192" s="7"/>
      <c r="D192" s="8"/>
      <c r="E192" s="9"/>
      <c r="F192" s="10"/>
      <c r="G192" s="7"/>
      <c r="H192" s="8"/>
      <c r="I192" s="11" t="str">
        <f aca="false">IF(D192="","",D192+E192)</f>
        <v/>
      </c>
      <c r="J192" s="12" t="str">
        <f aca="true">IF(OR(D192="",G192="Paid"),"",MAX(0,TODAY()-I192))</f>
        <v/>
      </c>
      <c r="K192" s="12" t="str">
        <f aca="true">IF(OR(D192="",G192="Paid"),"",I192-TODAY())</f>
        <v/>
      </c>
      <c r="L192" s="13" t="str">
        <f aca="true">IF(D192="","",IF(G192="Paid","Paid",IF(G192="Disputed","Disputed",IF(TODAY()&gt;I192,"Overdue",IF(TODAY()=I192,"Due today","Not yet due")))))</f>
        <v/>
      </c>
      <c r="M192" s="13" t="str">
        <f aca="false">IF(OR(D192="",G192="Paid"),"",IF(G192="Disputed","Resolve the dispute before reminding",IF(G192="Draft","Send the invoice",IF(J192&gt;=14,"Final notice before action",IF(J192&gt;=7,"Clear follow-up",IF(J192&gt;=3,"Gentle follow-up",IF(J192&gt;=1,"Friendly nudge (optional)",IF(K192&lt;=5,"Friendly heads-up","Wait"))))))))</f>
        <v/>
      </c>
    </row>
    <row r="193" customFormat="false" ht="15" hidden="false" customHeight="false" outlineLevel="0" collapsed="false">
      <c r="A193" s="7"/>
      <c r="B193" s="7"/>
      <c r="C193" s="7"/>
      <c r="D193" s="8"/>
      <c r="E193" s="9"/>
      <c r="F193" s="10"/>
      <c r="G193" s="7"/>
      <c r="H193" s="8"/>
      <c r="I193" s="11" t="str">
        <f aca="false">IF(D193="","",D193+E193)</f>
        <v/>
      </c>
      <c r="J193" s="12" t="str">
        <f aca="true">IF(OR(D193="",G193="Paid"),"",MAX(0,TODAY()-I193))</f>
        <v/>
      </c>
      <c r="K193" s="12" t="str">
        <f aca="true">IF(OR(D193="",G193="Paid"),"",I193-TODAY())</f>
        <v/>
      </c>
      <c r="L193" s="13" t="str">
        <f aca="true">IF(D193="","",IF(G193="Paid","Paid",IF(G193="Disputed","Disputed",IF(TODAY()&gt;I193,"Overdue",IF(TODAY()=I193,"Due today","Not yet due")))))</f>
        <v/>
      </c>
      <c r="M193" s="13" t="str">
        <f aca="false">IF(OR(D193="",G193="Paid"),"",IF(G193="Disputed","Resolve the dispute before reminding",IF(G193="Draft","Send the invoice",IF(J193&gt;=14,"Final notice before action",IF(J193&gt;=7,"Clear follow-up",IF(J193&gt;=3,"Gentle follow-up",IF(J193&gt;=1,"Friendly nudge (optional)",IF(K193&lt;=5,"Friendly heads-up","Wait"))))))))</f>
        <v/>
      </c>
    </row>
    <row r="194" customFormat="false" ht="15" hidden="false" customHeight="false" outlineLevel="0" collapsed="false">
      <c r="A194" s="7"/>
      <c r="B194" s="7"/>
      <c r="C194" s="7"/>
      <c r="D194" s="8"/>
      <c r="E194" s="9"/>
      <c r="F194" s="10"/>
      <c r="G194" s="7"/>
      <c r="H194" s="8"/>
      <c r="I194" s="11" t="str">
        <f aca="false">IF(D194="","",D194+E194)</f>
        <v/>
      </c>
      <c r="J194" s="12" t="str">
        <f aca="true">IF(OR(D194="",G194="Paid"),"",MAX(0,TODAY()-I194))</f>
        <v/>
      </c>
      <c r="K194" s="12" t="str">
        <f aca="true">IF(OR(D194="",G194="Paid"),"",I194-TODAY())</f>
        <v/>
      </c>
      <c r="L194" s="13" t="str">
        <f aca="true">IF(D194="","",IF(G194="Paid","Paid",IF(G194="Disputed","Disputed",IF(TODAY()&gt;I194,"Overdue",IF(TODAY()=I194,"Due today","Not yet due")))))</f>
        <v/>
      </c>
      <c r="M194" s="13" t="str">
        <f aca="false">IF(OR(D194="",G194="Paid"),"",IF(G194="Disputed","Resolve the dispute before reminding",IF(G194="Draft","Send the invoice",IF(J194&gt;=14,"Final notice before action",IF(J194&gt;=7,"Clear follow-up",IF(J194&gt;=3,"Gentle follow-up",IF(J194&gt;=1,"Friendly nudge (optional)",IF(K194&lt;=5,"Friendly heads-up","Wait"))))))))</f>
        <v/>
      </c>
    </row>
    <row r="195" customFormat="false" ht="15" hidden="false" customHeight="false" outlineLevel="0" collapsed="false">
      <c r="A195" s="7"/>
      <c r="B195" s="7"/>
      <c r="C195" s="7"/>
      <c r="D195" s="8"/>
      <c r="E195" s="9"/>
      <c r="F195" s="10"/>
      <c r="G195" s="7"/>
      <c r="H195" s="8"/>
      <c r="I195" s="11" t="str">
        <f aca="false">IF(D195="","",D195+E195)</f>
        <v/>
      </c>
      <c r="J195" s="12" t="str">
        <f aca="true">IF(OR(D195="",G195="Paid"),"",MAX(0,TODAY()-I195))</f>
        <v/>
      </c>
      <c r="K195" s="12" t="str">
        <f aca="true">IF(OR(D195="",G195="Paid"),"",I195-TODAY())</f>
        <v/>
      </c>
      <c r="L195" s="13" t="str">
        <f aca="true">IF(D195="","",IF(G195="Paid","Paid",IF(G195="Disputed","Disputed",IF(TODAY()&gt;I195,"Overdue",IF(TODAY()=I195,"Due today","Not yet due")))))</f>
        <v/>
      </c>
      <c r="M195" s="13" t="str">
        <f aca="false">IF(OR(D195="",G195="Paid"),"",IF(G195="Disputed","Resolve the dispute before reminding",IF(G195="Draft","Send the invoice",IF(J195&gt;=14,"Final notice before action",IF(J195&gt;=7,"Clear follow-up",IF(J195&gt;=3,"Gentle follow-up",IF(J195&gt;=1,"Friendly nudge (optional)",IF(K195&lt;=5,"Friendly heads-up","Wait"))))))))</f>
        <v/>
      </c>
    </row>
    <row r="196" customFormat="false" ht="15" hidden="false" customHeight="false" outlineLevel="0" collapsed="false">
      <c r="A196" s="7"/>
      <c r="B196" s="7"/>
      <c r="C196" s="7"/>
      <c r="D196" s="8"/>
      <c r="E196" s="9"/>
      <c r="F196" s="10"/>
      <c r="G196" s="7"/>
      <c r="H196" s="8"/>
      <c r="I196" s="11" t="str">
        <f aca="false">IF(D196="","",D196+E196)</f>
        <v/>
      </c>
      <c r="J196" s="12" t="str">
        <f aca="true">IF(OR(D196="",G196="Paid"),"",MAX(0,TODAY()-I196))</f>
        <v/>
      </c>
      <c r="K196" s="12" t="str">
        <f aca="true">IF(OR(D196="",G196="Paid"),"",I196-TODAY())</f>
        <v/>
      </c>
      <c r="L196" s="13" t="str">
        <f aca="true">IF(D196="","",IF(G196="Paid","Paid",IF(G196="Disputed","Disputed",IF(TODAY()&gt;I196,"Overdue",IF(TODAY()=I196,"Due today","Not yet due")))))</f>
        <v/>
      </c>
      <c r="M196" s="13" t="str">
        <f aca="false">IF(OR(D196="",G196="Paid"),"",IF(G196="Disputed","Resolve the dispute before reminding",IF(G196="Draft","Send the invoice",IF(J196&gt;=14,"Final notice before action",IF(J196&gt;=7,"Clear follow-up",IF(J196&gt;=3,"Gentle follow-up",IF(J196&gt;=1,"Friendly nudge (optional)",IF(K196&lt;=5,"Friendly heads-up","Wait"))))))))</f>
        <v/>
      </c>
    </row>
    <row r="197" customFormat="false" ht="15" hidden="false" customHeight="false" outlineLevel="0" collapsed="false">
      <c r="A197" s="7"/>
      <c r="B197" s="7"/>
      <c r="C197" s="7"/>
      <c r="D197" s="8"/>
      <c r="E197" s="9"/>
      <c r="F197" s="10"/>
      <c r="G197" s="7"/>
      <c r="H197" s="8"/>
      <c r="I197" s="11" t="str">
        <f aca="false">IF(D197="","",D197+E197)</f>
        <v/>
      </c>
      <c r="J197" s="12" t="str">
        <f aca="true">IF(OR(D197="",G197="Paid"),"",MAX(0,TODAY()-I197))</f>
        <v/>
      </c>
      <c r="K197" s="12" t="str">
        <f aca="true">IF(OR(D197="",G197="Paid"),"",I197-TODAY())</f>
        <v/>
      </c>
      <c r="L197" s="13" t="str">
        <f aca="true">IF(D197="","",IF(G197="Paid","Paid",IF(G197="Disputed","Disputed",IF(TODAY()&gt;I197,"Overdue",IF(TODAY()=I197,"Due today","Not yet due")))))</f>
        <v/>
      </c>
      <c r="M197" s="13" t="str">
        <f aca="false">IF(OR(D197="",G197="Paid"),"",IF(G197="Disputed","Resolve the dispute before reminding",IF(G197="Draft","Send the invoice",IF(J197&gt;=14,"Final notice before action",IF(J197&gt;=7,"Clear follow-up",IF(J197&gt;=3,"Gentle follow-up",IF(J197&gt;=1,"Friendly nudge (optional)",IF(K197&lt;=5,"Friendly heads-up","Wait"))))))))</f>
        <v/>
      </c>
    </row>
    <row r="198" customFormat="false" ht="15" hidden="false" customHeight="false" outlineLevel="0" collapsed="false">
      <c r="A198" s="7"/>
      <c r="B198" s="7"/>
      <c r="C198" s="7"/>
      <c r="D198" s="8"/>
      <c r="E198" s="9"/>
      <c r="F198" s="10"/>
      <c r="G198" s="7"/>
      <c r="H198" s="8"/>
      <c r="I198" s="11" t="str">
        <f aca="false">IF(D198="","",D198+E198)</f>
        <v/>
      </c>
      <c r="J198" s="12" t="str">
        <f aca="true">IF(OR(D198="",G198="Paid"),"",MAX(0,TODAY()-I198))</f>
        <v/>
      </c>
      <c r="K198" s="12" t="str">
        <f aca="true">IF(OR(D198="",G198="Paid"),"",I198-TODAY())</f>
        <v/>
      </c>
      <c r="L198" s="13" t="str">
        <f aca="true">IF(D198="","",IF(G198="Paid","Paid",IF(G198="Disputed","Disputed",IF(TODAY()&gt;I198,"Overdue",IF(TODAY()=I198,"Due today","Not yet due")))))</f>
        <v/>
      </c>
      <c r="M198" s="13" t="str">
        <f aca="false">IF(OR(D198="",G198="Paid"),"",IF(G198="Disputed","Resolve the dispute before reminding",IF(G198="Draft","Send the invoice",IF(J198&gt;=14,"Final notice before action",IF(J198&gt;=7,"Clear follow-up",IF(J198&gt;=3,"Gentle follow-up",IF(J198&gt;=1,"Friendly nudge (optional)",IF(K198&lt;=5,"Friendly heads-up","Wait"))))))))</f>
        <v/>
      </c>
    </row>
    <row r="199" customFormat="false" ht="15" hidden="false" customHeight="false" outlineLevel="0" collapsed="false">
      <c r="A199" s="7"/>
      <c r="B199" s="7"/>
      <c r="C199" s="7"/>
      <c r="D199" s="8"/>
      <c r="E199" s="9"/>
      <c r="F199" s="10"/>
      <c r="G199" s="7"/>
      <c r="H199" s="8"/>
      <c r="I199" s="11" t="str">
        <f aca="false">IF(D199="","",D199+E199)</f>
        <v/>
      </c>
      <c r="J199" s="12" t="str">
        <f aca="true">IF(OR(D199="",G199="Paid"),"",MAX(0,TODAY()-I199))</f>
        <v/>
      </c>
      <c r="K199" s="12" t="str">
        <f aca="true">IF(OR(D199="",G199="Paid"),"",I199-TODAY())</f>
        <v/>
      </c>
      <c r="L199" s="13" t="str">
        <f aca="true">IF(D199="","",IF(G199="Paid","Paid",IF(G199="Disputed","Disputed",IF(TODAY()&gt;I199,"Overdue",IF(TODAY()=I199,"Due today","Not yet due")))))</f>
        <v/>
      </c>
      <c r="M199" s="13" t="str">
        <f aca="false">IF(OR(D199="",G199="Paid"),"",IF(G199="Disputed","Resolve the dispute before reminding",IF(G199="Draft","Send the invoice",IF(J199&gt;=14,"Final notice before action",IF(J199&gt;=7,"Clear follow-up",IF(J199&gt;=3,"Gentle follow-up",IF(J199&gt;=1,"Friendly nudge (optional)",IF(K199&lt;=5,"Friendly heads-up","Wait"))))))))</f>
        <v/>
      </c>
    </row>
    <row r="200" customFormat="false" ht="15" hidden="false" customHeight="false" outlineLevel="0" collapsed="false">
      <c r="A200" s="7"/>
      <c r="B200" s="7"/>
      <c r="C200" s="7"/>
      <c r="D200" s="8"/>
      <c r="E200" s="9"/>
      <c r="F200" s="10"/>
      <c r="G200" s="7"/>
      <c r="H200" s="8"/>
      <c r="I200" s="11" t="str">
        <f aca="false">IF(D200="","",D200+E200)</f>
        <v/>
      </c>
      <c r="J200" s="12" t="str">
        <f aca="true">IF(OR(D200="",G200="Paid"),"",MAX(0,TODAY()-I200))</f>
        <v/>
      </c>
      <c r="K200" s="12" t="str">
        <f aca="true">IF(OR(D200="",G200="Paid"),"",I200-TODAY())</f>
        <v/>
      </c>
      <c r="L200" s="13" t="str">
        <f aca="true">IF(D200="","",IF(G200="Paid","Paid",IF(G200="Disputed","Disputed",IF(TODAY()&gt;I200,"Overdue",IF(TODAY()=I200,"Due today","Not yet due")))))</f>
        <v/>
      </c>
      <c r="M200" s="13" t="str">
        <f aca="false">IF(OR(D200="",G200="Paid"),"",IF(G200="Disputed","Resolve the dispute before reminding",IF(G200="Draft","Send the invoice",IF(J200&gt;=14,"Final notice before action",IF(J200&gt;=7,"Clear follow-up",IF(J200&gt;=3,"Gentle follow-up",IF(J200&gt;=1,"Friendly nudge (optional)",IF(K200&lt;=5,"Friendly heads-up","Wait"))))))))</f>
        <v/>
      </c>
    </row>
    <row r="201" customFormat="false" ht="15" hidden="false" customHeight="false" outlineLevel="0" collapsed="false">
      <c r="A201" s="7"/>
      <c r="B201" s="7"/>
      <c r="C201" s="7"/>
      <c r="D201" s="8"/>
      <c r="E201" s="9"/>
      <c r="F201" s="10"/>
      <c r="G201" s="7"/>
      <c r="H201" s="8"/>
      <c r="I201" s="11" t="str">
        <f aca="false">IF(D201="","",D201+E201)</f>
        <v/>
      </c>
      <c r="J201" s="12" t="str">
        <f aca="true">IF(OR(D201="",G201="Paid"),"",MAX(0,TODAY()-I201))</f>
        <v/>
      </c>
      <c r="K201" s="12" t="str">
        <f aca="true">IF(OR(D201="",G201="Paid"),"",I201-TODAY())</f>
        <v/>
      </c>
      <c r="L201" s="13" t="str">
        <f aca="true">IF(D201="","",IF(G201="Paid","Paid",IF(G201="Disputed","Disputed",IF(TODAY()&gt;I201,"Overdue",IF(TODAY()=I201,"Due today","Not yet due")))))</f>
        <v/>
      </c>
      <c r="M201" s="13" t="str">
        <f aca="false">IF(OR(D201="",G201="Paid"),"",IF(G201="Disputed","Resolve the dispute before reminding",IF(G201="Draft","Send the invoice",IF(J201&gt;=14,"Final notice before action",IF(J201&gt;=7,"Clear follow-up",IF(J201&gt;=3,"Gentle follow-up",IF(J201&gt;=1,"Friendly nudge (optional)",IF(K201&lt;=5,"Friendly heads-up","Wait"))))))))</f>
        <v/>
      </c>
    </row>
    <row r="202" customFormat="false" ht="15" hidden="false" customHeight="false" outlineLevel="0" collapsed="false">
      <c r="A202" s="7"/>
      <c r="B202" s="7"/>
      <c r="C202" s="7"/>
      <c r="D202" s="8"/>
      <c r="E202" s="9"/>
      <c r="F202" s="10"/>
      <c r="G202" s="7"/>
      <c r="H202" s="8"/>
      <c r="I202" s="11" t="str">
        <f aca="false">IF(D202="","",D202+E202)</f>
        <v/>
      </c>
      <c r="J202" s="12" t="str">
        <f aca="true">IF(OR(D202="",G202="Paid"),"",MAX(0,TODAY()-I202))</f>
        <v/>
      </c>
      <c r="K202" s="12" t="str">
        <f aca="true">IF(OR(D202="",G202="Paid"),"",I202-TODAY())</f>
        <v/>
      </c>
      <c r="L202" s="13" t="str">
        <f aca="true">IF(D202="","",IF(G202="Paid","Paid",IF(G202="Disputed","Disputed",IF(TODAY()&gt;I202,"Overdue",IF(TODAY()=I202,"Due today","Not yet due")))))</f>
        <v/>
      </c>
      <c r="M202" s="13" t="str">
        <f aca="false">IF(OR(D202="",G202="Paid"),"",IF(G202="Disputed","Resolve the dispute before reminding",IF(G202="Draft","Send the invoice",IF(J202&gt;=14,"Final notice before action",IF(J202&gt;=7,"Clear follow-up",IF(J202&gt;=3,"Gentle follow-up",IF(J202&gt;=1,"Friendly nudge (optional)",IF(K202&lt;=5,"Friendly heads-up","Wait"))))))))</f>
        <v/>
      </c>
    </row>
    <row r="203" customFormat="false" ht="15" hidden="false" customHeight="false" outlineLevel="0" collapsed="false">
      <c r="A203" s="7"/>
      <c r="B203" s="7"/>
      <c r="C203" s="7"/>
      <c r="D203" s="8"/>
      <c r="E203" s="9"/>
      <c r="F203" s="10"/>
      <c r="G203" s="7"/>
      <c r="H203" s="8"/>
      <c r="I203" s="11" t="str">
        <f aca="false">IF(D203="","",D203+E203)</f>
        <v/>
      </c>
      <c r="J203" s="12" t="str">
        <f aca="true">IF(OR(D203="",G203="Paid"),"",MAX(0,TODAY()-I203))</f>
        <v/>
      </c>
      <c r="K203" s="12" t="str">
        <f aca="true">IF(OR(D203="",G203="Paid"),"",I203-TODAY())</f>
        <v/>
      </c>
      <c r="L203" s="13" t="str">
        <f aca="true">IF(D203="","",IF(G203="Paid","Paid",IF(G203="Disputed","Disputed",IF(TODAY()&gt;I203,"Overdue",IF(TODAY()=I203,"Due today","Not yet due")))))</f>
        <v/>
      </c>
      <c r="M203" s="13" t="str">
        <f aca="false">IF(OR(D203="",G203="Paid"),"",IF(G203="Disputed","Resolve the dispute before reminding",IF(G203="Draft","Send the invoice",IF(J203&gt;=14,"Final notice before action",IF(J203&gt;=7,"Clear follow-up",IF(J203&gt;=3,"Gentle follow-up",IF(J203&gt;=1,"Friendly nudge (optional)",IF(K203&lt;=5,"Friendly heads-up","Wait"))))))))</f>
        <v/>
      </c>
    </row>
    <row r="204" customFormat="false" ht="15" hidden="false" customHeight="false" outlineLevel="0" collapsed="false">
      <c r="A204" s="7"/>
      <c r="B204" s="7"/>
      <c r="C204" s="7"/>
      <c r="D204" s="8"/>
      <c r="E204" s="9"/>
      <c r="F204" s="10"/>
      <c r="G204" s="7"/>
      <c r="H204" s="8"/>
      <c r="I204" s="11" t="str">
        <f aca="false">IF(D204="","",D204+E204)</f>
        <v/>
      </c>
      <c r="J204" s="12" t="str">
        <f aca="true">IF(OR(D204="",G204="Paid"),"",MAX(0,TODAY()-I204))</f>
        <v/>
      </c>
      <c r="K204" s="12" t="str">
        <f aca="true">IF(OR(D204="",G204="Paid"),"",I204-TODAY())</f>
        <v/>
      </c>
      <c r="L204" s="13" t="str">
        <f aca="true">IF(D204="","",IF(G204="Paid","Paid",IF(G204="Disputed","Disputed",IF(TODAY()&gt;I204,"Overdue",IF(TODAY()=I204,"Due today","Not yet due")))))</f>
        <v/>
      </c>
      <c r="M204" s="13" t="str">
        <f aca="false">IF(OR(D204="",G204="Paid"),"",IF(G204="Disputed","Resolve the dispute before reminding",IF(G204="Draft","Send the invoice",IF(J204&gt;=14,"Final notice before action",IF(J204&gt;=7,"Clear follow-up",IF(J204&gt;=3,"Gentle follow-up",IF(J204&gt;=1,"Friendly nudge (optional)",IF(K204&lt;=5,"Friendly heads-up","Wait"))))))))</f>
        <v/>
      </c>
    </row>
    <row r="205" customFormat="false" ht="15" hidden="false" customHeight="false" outlineLevel="0" collapsed="false">
      <c r="A205" s="7"/>
      <c r="B205" s="7"/>
      <c r="C205" s="7"/>
      <c r="D205" s="8"/>
      <c r="E205" s="9"/>
      <c r="F205" s="10"/>
      <c r="G205" s="7"/>
      <c r="H205" s="8"/>
      <c r="I205" s="11" t="str">
        <f aca="false">IF(D205="","",D205+E205)</f>
        <v/>
      </c>
      <c r="J205" s="12" t="str">
        <f aca="true">IF(OR(D205="",G205="Paid"),"",MAX(0,TODAY()-I205))</f>
        <v/>
      </c>
      <c r="K205" s="12" t="str">
        <f aca="true">IF(OR(D205="",G205="Paid"),"",I205-TODAY())</f>
        <v/>
      </c>
      <c r="L205" s="13" t="str">
        <f aca="true">IF(D205="","",IF(G205="Paid","Paid",IF(G205="Disputed","Disputed",IF(TODAY()&gt;I205,"Overdue",IF(TODAY()=I205,"Due today","Not yet due")))))</f>
        <v/>
      </c>
      <c r="M205" s="13" t="str">
        <f aca="false">IF(OR(D205="",G205="Paid"),"",IF(G205="Disputed","Resolve the dispute before reminding",IF(G205="Draft","Send the invoice",IF(J205&gt;=14,"Final notice before action",IF(J205&gt;=7,"Clear follow-up",IF(J205&gt;=3,"Gentle follow-up",IF(J205&gt;=1,"Friendly nudge (optional)",IF(K205&lt;=5,"Friendly heads-up","Wait"))))))))</f>
        <v/>
      </c>
    </row>
    <row r="206" customFormat="false" ht="15" hidden="false" customHeight="false" outlineLevel="0" collapsed="false">
      <c r="A206" s="7"/>
      <c r="B206" s="7"/>
      <c r="C206" s="7"/>
      <c r="D206" s="8"/>
      <c r="E206" s="9"/>
      <c r="F206" s="10"/>
      <c r="G206" s="7"/>
      <c r="H206" s="8"/>
      <c r="I206" s="11" t="str">
        <f aca="false">IF(D206="","",D206+E206)</f>
        <v/>
      </c>
      <c r="J206" s="12" t="str">
        <f aca="true">IF(OR(D206="",G206="Paid"),"",MAX(0,TODAY()-I206))</f>
        <v/>
      </c>
      <c r="K206" s="12" t="str">
        <f aca="true">IF(OR(D206="",G206="Paid"),"",I206-TODAY())</f>
        <v/>
      </c>
      <c r="L206" s="13" t="str">
        <f aca="true">IF(D206="","",IF(G206="Paid","Paid",IF(G206="Disputed","Disputed",IF(TODAY()&gt;I206,"Overdue",IF(TODAY()=I206,"Due today","Not yet due")))))</f>
        <v/>
      </c>
      <c r="M206" s="13" t="str">
        <f aca="false">IF(OR(D206="",G206="Paid"),"",IF(G206="Disputed","Resolve the dispute before reminding",IF(G206="Draft","Send the invoice",IF(J206&gt;=14,"Final notice before action",IF(J206&gt;=7,"Clear follow-up",IF(J206&gt;=3,"Gentle follow-up",IF(J206&gt;=1,"Friendly nudge (optional)",IF(K206&lt;=5,"Friendly heads-up","Wait"))))))))</f>
        <v/>
      </c>
    </row>
  </sheetData>
  <conditionalFormatting sqref="A7:M206">
    <cfRule type="expression" priority="2" aboveAverage="0" equalAverage="0" bottom="0" percent="0" rank="0" text="" dxfId="0">
      <formula>$L7="Overdue"</formula>
    </cfRule>
    <cfRule type="expression" priority="3" aboveAverage="0" equalAverage="0" bottom="0" percent="0" rank="0" text="" dxfId="1">
      <formula>$L7="Paid"</formula>
    </cfRule>
    <cfRule type="expression" priority="4" aboveAverage="0" equalAverage="0" bottom="0" percent="0" rank="0" text="" dxfId="2">
      <formula>$L7="Due today"</formula>
    </cfRule>
  </conditionalFormatting>
  <dataValidations count="3">
    <dataValidation allowBlank="true" error="Choose Draft, Sent, Paid or Disputed." errorStyle="stop" errorTitle="Status" operator="between" showDropDown="false" showErrorMessage="true" showInputMessage="false" sqref="G7:G206" type="list">
      <formula1>"Draft,Sent,Paid,Disputed"</formula1>
      <formula2>0</formula2>
    </dataValidation>
    <dataValidation allowBlank="true" error="Enter whole days from 0 (due on receipt) to 365." errorStyle="stop" errorTitle="Terms" operator="between" showDropDown="false" showErrorMessage="true" showInputMessage="false" sqref="E7:E206" type="whole">
      <formula1>0</formula1>
      <formula2>365</formula2>
    </dataValidation>
    <dataValidation allowBlank="true" error="Enter a valid date." errorStyle="stop" errorTitle="Date" operator="greaterThan" showDropDown="false" showErrorMessage="true" showInputMessage="false" sqref="D7:D206 H7:H206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4" t="s">
        <v>22</v>
      </c>
    </row>
    <row r="2" customFormat="false" ht="15" hidden="false" customHeight="false" outlineLevel="0" collapsed="false">
      <c r="A2" s="15"/>
    </row>
    <row r="3" customFormat="false" ht="15" hidden="false" customHeight="false" outlineLevel="0" collapsed="false">
      <c r="A3" s="15" t="s">
        <v>23</v>
      </c>
    </row>
    <row r="4" customFormat="false" ht="15" hidden="false" customHeight="false" outlineLevel="0" collapsed="false">
      <c r="A4" s="15" t="s">
        <v>24</v>
      </c>
    </row>
    <row r="5" customFormat="false" ht="15" hidden="false" customHeight="false" outlineLevel="0" collapsed="false">
      <c r="A5" s="15" t="s">
        <v>25</v>
      </c>
    </row>
    <row r="6" customFormat="false" ht="15" hidden="false" customHeight="false" outlineLevel="0" collapsed="false">
      <c r="A6" s="15" t="s">
        <v>26</v>
      </c>
    </row>
    <row r="7" customFormat="false" ht="15" hidden="false" customHeight="false" outlineLevel="0" collapsed="false">
      <c r="A7" s="15" t="s">
        <v>27</v>
      </c>
    </row>
    <row r="8" customFormat="false" ht="15" hidden="false" customHeight="false" outlineLevel="0" collapsed="false">
      <c r="A8" s="15" t="s">
        <v>28</v>
      </c>
    </row>
    <row r="9" customFormat="false" ht="15" hidden="false" customHeight="false" outlineLevel="0" collapsed="false">
      <c r="A9" s="15"/>
    </row>
    <row r="10" customFormat="false" ht="15" hidden="false" customHeight="false" outlineLevel="0" collapsed="false">
      <c r="A10" s="16" t="s">
        <v>29</v>
      </c>
    </row>
    <row r="11" customFormat="false" ht="15" hidden="false" customHeight="false" outlineLevel="0" collapsed="false">
      <c r="A11" s="15" t="s">
        <v>30</v>
      </c>
    </row>
    <row r="12" customFormat="false" ht="23.85" hidden="false" customHeight="false" outlineLevel="0" collapsed="false">
      <c r="A12" s="15" t="s">
        <v>31</v>
      </c>
    </row>
    <row r="13" customFormat="false" ht="15" hidden="false" customHeight="false" outlineLevel="0" collapsed="false">
      <c r="A13" s="15" t="s">
        <v>32</v>
      </c>
    </row>
    <row r="14" customFormat="false" ht="23.85" hidden="false" customHeight="false" outlineLevel="0" collapsed="false">
      <c r="A14" s="15" t="s">
        <v>33</v>
      </c>
    </row>
    <row r="15" customFormat="false" ht="15" hidden="false" customHeight="false" outlineLevel="0" collapsed="false">
      <c r="A15" s="15"/>
    </row>
    <row r="16" customFormat="false" ht="15" hidden="false" customHeight="false" outlineLevel="0" collapsed="false">
      <c r="A16" s="15" t="s">
        <v>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2026-10-08T23:42:24Z</dcterms:created>
  <dc:creator>openpyxl</dc:creator>
  <dc:description/>
  <dc:language>en-US</dc:language>
  <cp:lastModifiedBy/>
  <dcterms:modified xsi:type="dcterms:W3CDTF">2026-10-08T23:42:24Z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